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bee9f0ed78f079/Documents/"/>
    </mc:Choice>
  </mc:AlternateContent>
  <xr:revisionPtr revIDLastSave="98" documentId="8_{AA857CEB-5633-4A9E-8A3A-E3C326455F46}" xr6:coauthVersionLast="47" xr6:coauthVersionMax="47" xr10:uidLastSave="{229438B6-324F-4BF3-8CC0-8F07A913C92A}"/>
  <bookViews>
    <workbookView xWindow="-108" yWindow="-108" windowWidth="23256" windowHeight="12456" xr2:uid="{E19B9D78-1B1D-4F05-89C0-099EFBFC05D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0" i="1"/>
  <c r="H4" i="1"/>
  <c r="H5" i="1"/>
  <c r="H7" i="1"/>
  <c r="H6" i="1"/>
  <c r="H3" i="1"/>
  <c r="H2" i="1"/>
</calcChain>
</file>

<file path=xl/sharedStrings.xml><?xml version="1.0" encoding="utf-8"?>
<sst xmlns="http://schemas.openxmlformats.org/spreadsheetml/2006/main" count="43" uniqueCount="40">
  <si>
    <t xml:space="preserve">NAME </t>
  </si>
  <si>
    <t xml:space="preserve">VEHICLE NO. </t>
  </si>
  <si>
    <t>POLICY NO.</t>
  </si>
  <si>
    <t>OD+ZD</t>
  </si>
  <si>
    <t xml:space="preserve">NET </t>
  </si>
  <si>
    <t xml:space="preserve">PERCENTAGE </t>
  </si>
  <si>
    <t xml:space="preserve">PAYABLE AMT </t>
  </si>
  <si>
    <t>TDS</t>
  </si>
  <si>
    <t xml:space="preserve"> TDS AMT </t>
  </si>
  <si>
    <t xml:space="preserve">PAID AMT </t>
  </si>
  <si>
    <t>MH12PQ2522</t>
  </si>
  <si>
    <t>MH12PT3929</t>
  </si>
  <si>
    <t>MH12TS5627</t>
  </si>
  <si>
    <t>MH12VZ8906</t>
  </si>
  <si>
    <t>MH12UM4660</t>
  </si>
  <si>
    <t>MH12XH6593</t>
  </si>
  <si>
    <t>MH12SQ6140</t>
  </si>
  <si>
    <t>MH12MV9997</t>
  </si>
  <si>
    <t>MAHESH POPAT SHIVALE</t>
  </si>
  <si>
    <t>3379/04517799/000/00</t>
  </si>
  <si>
    <t>DILIP GAJANAN MINDHE</t>
  </si>
  <si>
    <t>GCV</t>
  </si>
  <si>
    <t>Mr GIGA RAM CHOUDHARY</t>
  </si>
  <si>
    <t>VPT1015363000100</t>
  </si>
  <si>
    <t>Mr Kailas Laxman Varpe</t>
  </si>
  <si>
    <t>VPS0238025000100</t>
  </si>
  <si>
    <t>:201340030125700342900000</t>
  </si>
  <si>
    <t>JAYESH WAREHOUSE</t>
  </si>
  <si>
    <t>GAURAV VIJAY SHINDE</t>
  </si>
  <si>
    <t>3008/417325165/00/000</t>
  </si>
  <si>
    <t>Shankar Patkal</t>
  </si>
  <si>
    <t xml:space="preserve">:201340030125700354300000 </t>
  </si>
  <si>
    <t>YOGESH DNYANESHWAR THITE</t>
  </si>
  <si>
    <t>OD CAR</t>
  </si>
  <si>
    <t>MISD</t>
  </si>
  <si>
    <t>PVT CAR</t>
  </si>
  <si>
    <t>DATE</t>
  </si>
  <si>
    <t>Anil Suresh Bhujbal</t>
  </si>
  <si>
    <t>MH-15-EG-9001</t>
  </si>
  <si>
    <t>AVO/2315/12461125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</si>
</sst>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0" borderId="0" xfId="0" applyAlignment="1">
      <alignment horizontal="left"/>
    </xf>
    <xf numFmtId="3" fontId="0" fillId="0" borderId="0" xfId="0" applyNumberFormat="1"/>
    <xf numFmtId="4" fontId="0" fillId="0" borderId="0" xfId="0" applyNumberFormat="1"/>
    <xf numFmtId="9" fontId="0" fillId="0" borderId="0" xfId="0" applyNumberFormat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E391-F2AF-4898-9BCE-420DD5E58632}">
  <dimension ref="A1:L12"/>
  <sheetViews>
    <sheetView tabSelected="1" workbookViewId="0">
      <selection activeCell="H11" sqref="H11"/>
    </sheetView>
  </sheetViews>
  <sheetFormatPr defaultRowHeight="14.4" x14ac:dyDescent="0.3"/>
  <cols>
    <col min="1" max="1" width="10.44140625" customWidth="1"/>
    <col min="2" max="2" width="34.77734375" customWidth="1"/>
    <col min="3" max="3" width="16.77734375" customWidth="1"/>
    <col min="4" max="4" width="35.109375" customWidth="1"/>
    <col min="5" max="5" width="17.5546875" customWidth="1"/>
    <col min="6" max="6" width="15.21875" customWidth="1"/>
    <col min="7" max="7" width="8.44140625" customWidth="1"/>
    <col min="8" max="8" width="17.5546875" customWidth="1"/>
  </cols>
  <sheetData>
    <row r="1" spans="1:12" s="2" customFormat="1" x14ac:dyDescent="0.3">
      <c r="A1" s="1" t="s">
        <v>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2" x14ac:dyDescent="0.3">
      <c r="A2" s="7">
        <v>45974</v>
      </c>
      <c r="B2" t="s">
        <v>20</v>
      </c>
      <c r="C2" t="s">
        <v>10</v>
      </c>
      <c r="D2" s="3" t="s">
        <v>19</v>
      </c>
      <c r="E2">
        <v>749</v>
      </c>
      <c r="F2" s="5">
        <v>17448</v>
      </c>
      <c r="G2" s="6">
        <v>0.47</v>
      </c>
      <c r="H2" s="8">
        <f>F2*G2</f>
        <v>8200.56</v>
      </c>
      <c r="L2" t="s">
        <v>21</v>
      </c>
    </row>
    <row r="3" spans="1:12" x14ac:dyDescent="0.3">
      <c r="A3" s="7">
        <v>45974</v>
      </c>
      <c r="B3" t="s">
        <v>22</v>
      </c>
      <c r="C3" t="s">
        <v>11</v>
      </c>
      <c r="D3" s="3" t="s">
        <v>23</v>
      </c>
      <c r="F3">
        <v>8437</v>
      </c>
      <c r="G3" s="6">
        <v>0.4</v>
      </c>
      <c r="H3" s="8">
        <f t="shared" ref="H3:H10" si="0">F3*G3</f>
        <v>3374.8</v>
      </c>
      <c r="L3" t="s">
        <v>35</v>
      </c>
    </row>
    <row r="4" spans="1:12" x14ac:dyDescent="0.3">
      <c r="A4" s="7">
        <v>45975</v>
      </c>
      <c r="B4" t="s">
        <v>24</v>
      </c>
      <c r="C4" t="s">
        <v>12</v>
      </c>
      <c r="D4" s="3">
        <v>6205498688</v>
      </c>
      <c r="E4">
        <v>10161</v>
      </c>
      <c r="F4">
        <v>14413</v>
      </c>
      <c r="G4" s="6">
        <v>0.21</v>
      </c>
      <c r="H4" s="8">
        <f>E4*G4</f>
        <v>2133.81</v>
      </c>
    </row>
    <row r="5" spans="1:12" x14ac:dyDescent="0.3">
      <c r="A5" s="7">
        <v>45975</v>
      </c>
      <c r="B5" t="s">
        <v>18</v>
      </c>
      <c r="C5" t="s">
        <v>13</v>
      </c>
      <c r="D5" s="3" t="s">
        <v>25</v>
      </c>
      <c r="E5">
        <v>10653</v>
      </c>
      <c r="G5" s="6">
        <v>0.21</v>
      </c>
      <c r="H5" s="8">
        <f>E5*G5</f>
        <v>2237.13</v>
      </c>
      <c r="L5" t="s">
        <v>33</v>
      </c>
    </row>
    <row r="6" spans="1:12" x14ac:dyDescent="0.3">
      <c r="A6" s="7">
        <v>45976</v>
      </c>
      <c r="B6" t="s">
        <v>27</v>
      </c>
      <c r="C6" t="s">
        <v>14</v>
      </c>
      <c r="D6" s="3" t="s">
        <v>26</v>
      </c>
      <c r="E6">
        <v>4419</v>
      </c>
      <c r="F6" s="4">
        <v>48470</v>
      </c>
      <c r="G6" s="6">
        <v>0.3</v>
      </c>
      <c r="H6" s="8">
        <f t="shared" si="0"/>
        <v>14541</v>
      </c>
      <c r="L6" t="s">
        <v>21</v>
      </c>
    </row>
    <row r="7" spans="1:12" x14ac:dyDescent="0.3">
      <c r="A7" s="7">
        <v>45979</v>
      </c>
      <c r="B7" t="s">
        <v>28</v>
      </c>
      <c r="C7" t="s">
        <v>15</v>
      </c>
      <c r="D7" s="3" t="s">
        <v>29</v>
      </c>
      <c r="E7" s="4">
        <v>11585</v>
      </c>
      <c r="F7" s="5">
        <v>19501</v>
      </c>
      <c r="G7" s="6">
        <v>0.48</v>
      </c>
      <c r="H7" s="8">
        <f t="shared" si="0"/>
        <v>9360.48</v>
      </c>
      <c r="L7" t="s">
        <v>34</v>
      </c>
    </row>
    <row r="8" spans="1:12" x14ac:dyDescent="0.3">
      <c r="A8" s="7">
        <v>45981</v>
      </c>
      <c r="B8" t="s">
        <v>30</v>
      </c>
      <c r="C8" t="s">
        <v>16</v>
      </c>
      <c r="D8" s="3">
        <v>6205524217</v>
      </c>
      <c r="E8">
        <v>9863</v>
      </c>
      <c r="F8">
        <v>14015</v>
      </c>
      <c r="G8" s="6">
        <v>0.25</v>
      </c>
      <c r="H8" s="8">
        <v>2190</v>
      </c>
      <c r="L8" t="s">
        <v>35</v>
      </c>
    </row>
    <row r="9" spans="1:12" x14ac:dyDescent="0.3">
      <c r="A9" s="7">
        <v>45982</v>
      </c>
      <c r="B9" t="s">
        <v>32</v>
      </c>
      <c r="C9" t="s">
        <v>17</v>
      </c>
      <c r="D9" s="3" t="s">
        <v>31</v>
      </c>
      <c r="E9">
        <v>4364.88</v>
      </c>
      <c r="F9" s="4">
        <v>48790</v>
      </c>
      <c r="G9" s="6">
        <v>0.3</v>
      </c>
      <c r="H9">
        <v>14568</v>
      </c>
      <c r="L9" t="s">
        <v>21</v>
      </c>
    </row>
    <row r="10" spans="1:12" x14ac:dyDescent="0.3">
      <c r="B10" t="s">
        <v>37</v>
      </c>
      <c r="C10" t="s">
        <v>38</v>
      </c>
      <c r="D10" s="3" t="s">
        <v>39</v>
      </c>
      <c r="E10">
        <v>2565</v>
      </c>
      <c r="F10">
        <v>44275</v>
      </c>
      <c r="G10" s="6">
        <v>0.26</v>
      </c>
      <c r="H10" s="8">
        <f t="shared" si="0"/>
        <v>11511.5</v>
      </c>
    </row>
    <row r="11" spans="1:12" x14ac:dyDescent="0.3">
      <c r="H11" s="8">
        <f>SUM(H2:H10)</f>
        <v>68117.279999999999</v>
      </c>
    </row>
    <row r="12" spans="1:12" x14ac:dyDescent="0.3">
      <c r="H12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35A5-A2BD-422B-80D0-656E4935D013}">
  <dimension ref="A1"/>
  <sheetViews>
    <sheetView workbookViewId="0">
      <selection activeCell="C11" sqref="C11:F1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2025-11-24T10:15:29Z</dcterms:created>
  <dcterms:modified xsi:type="dcterms:W3CDTF">2025-11-24T12:49:29Z</dcterms:modified>
</cp:coreProperties>
</file>