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80B31AB-A360-431C-89CB-39D61732323E}" xr6:coauthVersionLast="47" xr6:coauthVersionMax="47" xr10:uidLastSave="{00000000-0000-0000-0000-000000000000}"/>
  <bookViews>
    <workbookView xWindow="-108" yWindow="-108" windowWidth="23256" windowHeight="12456" xr2:uid="{FA5AFB21-898E-46C0-A5E4-C110C4BFBA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3" i="1"/>
  <c r="H2" i="1"/>
  <c r="H6" i="1" l="1"/>
  <c r="H7" i="1" s="1"/>
</calcChain>
</file>

<file path=xl/sharedStrings.xml><?xml version="1.0" encoding="utf-8"?>
<sst xmlns="http://schemas.openxmlformats.org/spreadsheetml/2006/main" count="26" uniqueCount="24">
  <si>
    <t>id</t>
  </si>
  <si>
    <t>name</t>
  </si>
  <si>
    <t>registrationNumber</t>
  </si>
  <si>
    <t>policyNumber</t>
  </si>
  <si>
    <t>od</t>
  </si>
  <si>
    <t xml:space="preserve">net </t>
  </si>
  <si>
    <t xml:space="preserve">percentage </t>
  </si>
  <si>
    <t xml:space="preserve">payout </t>
  </si>
  <si>
    <t>SIKANDAR RASHID SHAIKH</t>
  </si>
  <si>
    <t>MH-12-TS-8167</t>
  </si>
  <si>
    <t>:201140030125701226500000</t>
  </si>
  <si>
    <t>pvt car</t>
  </si>
  <si>
    <t>liberty</t>
  </si>
  <si>
    <t>KRUSHNA BHIKAJI GAJARE</t>
  </si>
  <si>
    <t>MH-12-NX-2455</t>
  </si>
  <si>
    <t>2317 2079 7168 7200 000</t>
  </si>
  <si>
    <t>gcv</t>
  </si>
  <si>
    <t>hdfc</t>
  </si>
  <si>
    <t>BHARAT KAMLAKER GAGE</t>
  </si>
  <si>
    <t>MH-14-HG-0162</t>
  </si>
  <si>
    <t>2315 2079 7177 5700 000</t>
  </si>
  <si>
    <t xml:space="preserve">total </t>
  </si>
  <si>
    <t>after tds</t>
  </si>
  <si>
    <t>amt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</si>
</sst>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0" fillId="0" borderId="1" xfId="0" applyBorder="1"/>
    <xf numFmtId="3" fontId="0" fillId="0" borderId="1" xfId="0" applyNumberFormat="1" applyBorder="1"/>
    <xf numFmtId="9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3D15-E46D-4603-AE34-DA0CB241822B}">
  <dimension ref="A1:J9"/>
  <sheetViews>
    <sheetView tabSelected="1" workbookViewId="0">
      <selection activeCell="H18" sqref="H18"/>
    </sheetView>
  </sheetViews>
  <sheetFormatPr defaultRowHeight="14.4" x14ac:dyDescent="0.3"/>
  <cols>
    <col min="2" max="2" width="25.21875" customWidth="1"/>
    <col min="3" max="3" width="26.33203125" customWidth="1"/>
    <col min="4" max="4" width="32.8867187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</row>
    <row r="2" spans="1:10" x14ac:dyDescent="0.3">
      <c r="A2" s="3">
        <v>1</v>
      </c>
      <c r="B2" s="3" t="s">
        <v>8</v>
      </c>
      <c r="C2" s="3" t="s">
        <v>9</v>
      </c>
      <c r="D2" s="3" t="s">
        <v>10</v>
      </c>
      <c r="E2" s="3">
        <v>8575</v>
      </c>
      <c r="F2" s="4">
        <v>11280</v>
      </c>
      <c r="G2" s="5">
        <v>0.2</v>
      </c>
      <c r="H2" s="3">
        <f>E2*G2</f>
        <v>1715</v>
      </c>
      <c r="I2" t="s">
        <v>11</v>
      </c>
      <c r="J2" t="s">
        <v>12</v>
      </c>
    </row>
    <row r="3" spans="1:10" x14ac:dyDescent="0.3">
      <c r="A3" s="3"/>
      <c r="B3" s="3" t="s">
        <v>13</v>
      </c>
      <c r="C3" s="3" t="s">
        <v>14</v>
      </c>
      <c r="D3" s="3" t="s">
        <v>15</v>
      </c>
      <c r="E3" s="3"/>
      <c r="F3" s="3">
        <v>16424</v>
      </c>
      <c r="G3" s="5">
        <v>0.6</v>
      </c>
      <c r="H3" s="3">
        <f>F3*G3</f>
        <v>9854.4</v>
      </c>
      <c r="I3" t="s">
        <v>16</v>
      </c>
      <c r="J3" t="s">
        <v>17</v>
      </c>
    </row>
    <row r="4" spans="1:10" x14ac:dyDescent="0.3">
      <c r="A4" s="3"/>
      <c r="B4" s="3" t="s">
        <v>18</v>
      </c>
      <c r="C4" s="3" t="s">
        <v>19</v>
      </c>
      <c r="D4" s="3" t="s">
        <v>20</v>
      </c>
      <c r="E4" s="3">
        <v>489</v>
      </c>
      <c r="F4" s="3">
        <v>16973</v>
      </c>
      <c r="G4" s="5">
        <v>0.65</v>
      </c>
      <c r="H4" s="3">
        <f>F4*G4</f>
        <v>11032.45</v>
      </c>
      <c r="I4" t="s">
        <v>16</v>
      </c>
      <c r="J4" t="s">
        <v>17</v>
      </c>
    </row>
    <row r="5" spans="1:10" x14ac:dyDescent="0.3">
      <c r="A5" s="3"/>
      <c r="B5" s="3"/>
      <c r="C5" s="3"/>
      <c r="D5" s="3"/>
      <c r="E5" s="3"/>
      <c r="F5" s="3"/>
      <c r="G5" s="6" t="s">
        <v>21</v>
      </c>
      <c r="H5" s="6">
        <f>SUM(H2:H4)</f>
        <v>22601.85</v>
      </c>
    </row>
    <row r="6" spans="1:10" x14ac:dyDescent="0.3">
      <c r="A6" s="3"/>
      <c r="B6" s="3"/>
      <c r="C6" s="3"/>
      <c r="D6" s="3"/>
      <c r="E6" s="3"/>
      <c r="F6" s="3"/>
      <c r="G6" s="6" t="s">
        <v>22</v>
      </c>
      <c r="H6" s="6">
        <f>H5*2%</f>
        <v>452.03699999999998</v>
      </c>
    </row>
    <row r="7" spans="1:10" x14ac:dyDescent="0.3">
      <c r="A7" s="3"/>
      <c r="B7" s="3"/>
      <c r="C7" s="3"/>
      <c r="D7" s="3"/>
      <c r="E7" s="3"/>
      <c r="F7" s="3"/>
      <c r="G7" s="6" t="s">
        <v>23</v>
      </c>
      <c r="H7" s="6">
        <f>H5-H6</f>
        <v>22149.812999999998</v>
      </c>
    </row>
    <row r="8" spans="1:10" x14ac:dyDescent="0.3">
      <c r="A8" s="3"/>
      <c r="B8" s="3"/>
      <c r="C8" s="3"/>
      <c r="D8" s="3"/>
      <c r="E8" s="3"/>
      <c r="F8" s="3"/>
      <c r="G8" s="3"/>
      <c r="H8" s="3"/>
    </row>
    <row r="9" spans="1:10" x14ac:dyDescent="0.3">
      <c r="A9" s="3"/>
      <c r="B9" s="3"/>
      <c r="C9" s="3"/>
      <c r="D9" s="3"/>
      <c r="E9" s="3"/>
      <c r="F9" s="3"/>
      <c r="G9" s="3"/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2025-12-08T13:13:54Z</dcterms:created>
  <dcterms:modified xsi:type="dcterms:W3CDTF">2025-12-08T13:14:32Z</dcterms:modified>
</cp:coreProperties>
</file>