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9bee9f0ed78f079/Documents/"/>
    </mc:Choice>
  </mc:AlternateContent>
  <xr:revisionPtr revIDLastSave="0" documentId="8_{17B2C295-409B-48FD-880E-8F3912AF3989}" xr6:coauthVersionLast="47" xr6:coauthVersionMax="47" xr10:uidLastSave="{00000000-0000-0000-0000-000000000000}"/>
  <bookViews>
    <workbookView xWindow="-108" yWindow="-108" windowWidth="23256" windowHeight="12456" xr2:uid="{04FB7C6B-46C8-4626-A8F6-71EE6A3F97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1" l="1"/>
  <c r="AA3" i="1"/>
  <c r="Z3" i="1"/>
  <c r="X3" i="1"/>
  <c r="AA2" i="1"/>
  <c r="Z2" i="1"/>
  <c r="X2" i="1"/>
</calcChain>
</file>

<file path=xl/sharedStrings.xml><?xml version="1.0" encoding="utf-8"?>
<sst xmlns="http://schemas.openxmlformats.org/spreadsheetml/2006/main" count="39" uniqueCount="36">
  <si>
    <t>DATE</t>
  </si>
  <si>
    <t>broker_name</t>
  </si>
  <si>
    <t>policy_holder_name</t>
  </si>
  <si>
    <t>insurer</t>
  </si>
  <si>
    <t>policy_type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</si>
  <si>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</si>
  <si>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</si>
  <si>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</si>
  <si>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</si>
  <si>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</si>
  <si>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</si>
  <si>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</si>
  <si>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</si>
  <si>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</si>
  <si>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</si>
  <si>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</si>
  <si>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</si>
  <si>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</si>
  <si>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</si>
  <si>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</si>
  <si>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 xml:space="preserve">TDS % </t>
  </si>
  <si>
    <t>TDS Amt</t>
  </si>
  <si>
    <t>SPARKSHIELD BROKER</t>
  </si>
  <si>
    <t>SURESH SUDAM SATPUTE</t>
  </si>
  <si>
    <t xml:space="preserve">NAYUM HAWALDAR </t>
  </si>
  <si>
    <t xml:space="preserve">PVT CAR </t>
  </si>
  <si>
    <t xml:space="preserve">POLICY NUMBER </t>
  </si>
  <si>
    <t>6203919808 01 00</t>
  </si>
  <si>
    <t>MH 12 NU 8928</t>
  </si>
  <si>
    <t xml:space="preserve"> NET%</t>
  </si>
  <si>
    <t>PO</t>
  </si>
  <si>
    <t xml:space="preserve">TOTAL </t>
  </si>
  <si>
    <t>SOMNATH DHONDIBHAU RAUT</t>
  </si>
  <si>
    <t xml:space="preserve">GCV </t>
  </si>
  <si>
    <t>2315 2079 9092 0400 000</t>
  </si>
  <si>
    <t>MH-12-NX-4404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</si>
</sst>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9" fontId="2" fillId="2" borderId="1" xfId="2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4" fontId="0" fillId="0" borderId="0" xfId="0" applyNumberFormat="1"/>
    <xf numFmtId="1" fontId="0" fillId="0" borderId="0" xfId="0" applyNumberFormat="1"/>
    <xf numFmtId="9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540D-2005-4079-90FC-97E8D8A45C02}">
  <dimension ref="A1:AA4"/>
  <sheetViews>
    <sheetView tabSelected="1" topLeftCell="G1" workbookViewId="0">
      <selection activeCell="Y10" sqref="Y10"/>
    </sheetView>
  </sheetViews>
  <sheetFormatPr defaultRowHeight="14.4" x14ac:dyDescent="0.3"/>
  <cols>
    <col min="1" max="1" width="17.77734375" customWidth="1"/>
    <col min="2" max="2" width="26.21875" customWidth="1"/>
    <col min="3" max="3" width="30.5546875" customWidth="1"/>
    <col min="4" max="4" width="33.5546875" customWidth="1"/>
    <col min="5" max="5" width="19.21875" customWidth="1"/>
    <col min="6" max="6" width="21" customWidth="1"/>
    <col min="7" max="7" width="24.6640625" customWidth="1"/>
    <col min="8" max="8" width="0.109375" customWidth="1"/>
    <col min="9" max="9" width="1.21875" hidden="1" customWidth="1"/>
    <col min="10" max="18" width="8.88671875" hidden="1" customWidth="1"/>
    <col min="19" max="19" width="25.33203125" customWidth="1"/>
    <col min="20" max="20" width="29.44140625" customWidth="1"/>
    <col min="21" max="21" width="22.77734375" customWidth="1"/>
    <col min="22" max="22" width="16.33203125" customWidth="1"/>
    <col min="23" max="23" width="17.6640625" customWidth="1"/>
  </cols>
  <sheetData>
    <row r="1" spans="1:27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26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31</v>
      </c>
      <c r="W1" s="3" t="s">
        <v>29</v>
      </c>
      <c r="X1" s="4" t="s">
        <v>30</v>
      </c>
      <c r="Y1" s="3" t="s">
        <v>20</v>
      </c>
      <c r="Z1" s="5" t="s">
        <v>21</v>
      </c>
      <c r="AA1" s="6" t="s">
        <v>30</v>
      </c>
    </row>
    <row r="2" spans="1:27" x14ac:dyDescent="0.3">
      <c r="A2" s="7">
        <v>46004</v>
      </c>
      <c r="B2" t="s">
        <v>22</v>
      </c>
      <c r="C2" t="s">
        <v>23</v>
      </c>
      <c r="D2" t="s">
        <v>24</v>
      </c>
      <c r="E2" t="s">
        <v>25</v>
      </c>
      <c r="F2" t="s">
        <v>27</v>
      </c>
      <c r="G2" t="s">
        <v>28</v>
      </c>
      <c r="S2">
        <v>1021.63</v>
      </c>
      <c r="U2">
        <v>5213</v>
      </c>
      <c r="V2">
        <v>6151</v>
      </c>
      <c r="W2">
        <v>20</v>
      </c>
      <c r="X2">
        <f>S2*W2%</f>
        <v>204.32600000000002</v>
      </c>
      <c r="Y2">
        <v>2</v>
      </c>
      <c r="Z2" s="8">
        <f>X2*Y2%</f>
        <v>4.0865200000000002</v>
      </c>
      <c r="AA2" s="8">
        <f>X2-Z2</f>
        <v>200.23948000000001</v>
      </c>
    </row>
    <row r="3" spans="1:27" x14ac:dyDescent="0.3">
      <c r="A3" s="7">
        <v>46007</v>
      </c>
      <c r="B3" t="s">
        <v>22</v>
      </c>
      <c r="C3" t="s">
        <v>32</v>
      </c>
      <c r="D3" t="s">
        <v>24</v>
      </c>
      <c r="E3" t="s">
        <v>33</v>
      </c>
      <c r="F3" t="s">
        <v>34</v>
      </c>
      <c r="G3" t="s">
        <v>35</v>
      </c>
      <c r="S3">
        <v>416</v>
      </c>
      <c r="U3">
        <v>16840</v>
      </c>
      <c r="V3">
        <v>17785</v>
      </c>
      <c r="W3" s="9">
        <v>0.63</v>
      </c>
      <c r="X3">
        <f>U3*W3</f>
        <v>10609.2</v>
      </c>
      <c r="Y3">
        <v>2</v>
      </c>
      <c r="Z3" s="8">
        <f>X3*Y3%</f>
        <v>212.18400000000003</v>
      </c>
      <c r="AA3" s="8">
        <f>X3-Z3</f>
        <v>10397.016000000001</v>
      </c>
    </row>
    <row r="4" spans="1:27" x14ac:dyDescent="0.3">
      <c r="X4">
        <f>X2+X3</f>
        <v>10813.526000000002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2025-12-17T10:22:53Z</dcterms:created>
  <dcterms:modified xsi:type="dcterms:W3CDTF">2025-12-17T10:34:12Z</dcterms:modified>
</cp:coreProperties>
</file>