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978DC2B-3E55-41FD-B595-8B3A12C890A4}" xr6:coauthVersionLast="47" xr6:coauthVersionMax="47" xr10:uidLastSave="{00000000-0000-0000-0000-000000000000}"/>
  <bookViews>
    <workbookView xWindow="-120" yWindow="-120" windowWidth="29040" windowHeight="15720" xr2:uid="{A57FF7C5-5889-470E-9B2C-186E9E6681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K8" i="1"/>
  <c r="K7" i="1"/>
  <c r="K6" i="1"/>
  <c r="K5" i="1"/>
  <c r="K4" i="1"/>
  <c r="K3" i="1"/>
  <c r="K2" i="1"/>
  <c r="K11" i="1" l="1"/>
</calcChain>
</file>

<file path=xl/sharedStrings.xml><?xml version="1.0" encoding="utf-8"?>
<sst xmlns="http://schemas.openxmlformats.org/spreadsheetml/2006/main" count="52" uniqueCount="45">
  <si>
    <t xml:space="preserve">POLICY HOLDER NAME </t>
  </si>
  <si>
    <t xml:space="preserve">POLICY NO </t>
  </si>
  <si>
    <t>vehicle_number</t>
  </si>
  <si>
    <t xml:space="preserve">CC/GVW </t>
  </si>
  <si>
    <t>TP</t>
  </si>
  <si>
    <t>OD</t>
  </si>
  <si>
    <t>NET</t>
  </si>
  <si>
    <t>PERCENTAGE</t>
  </si>
  <si>
    <t>net_premium</t>
  </si>
  <si>
    <t xml:space="preserve">SEGMENT </t>
  </si>
  <si>
    <t xml:space="preserve">COMP[ANY NAME </t>
  </si>
  <si>
    <t>SPARK</t>
  </si>
  <si>
    <t>SUGANDHA ENTERPRISES</t>
  </si>
  <si>
    <t>D242033498 / 17122025</t>
  </si>
  <si>
    <t>MH12SL6001</t>
  </si>
  <si>
    <t>MIS D</t>
  </si>
  <si>
    <t>DIGIT</t>
  </si>
  <si>
    <t>GORAKSHNATH ASHOK KHANDVE</t>
  </si>
  <si>
    <t>D242015965 / 17122025</t>
  </si>
  <si>
    <t>MH12EB1035</t>
  </si>
  <si>
    <t xml:space="preserve">MIS D </t>
  </si>
  <si>
    <t>AKURDI CHINCHWAD EDUCARION SOCIETY</t>
  </si>
  <si>
    <t>3004/422144946/00/000</t>
  </si>
  <si>
    <t>NEW</t>
  </si>
  <si>
    <t xml:space="preserve">SCHOOL BUS </t>
  </si>
  <si>
    <t>ICICI</t>
  </si>
  <si>
    <t>AKURDI CHICHWAD EDUCATION SOCIETY</t>
  </si>
  <si>
    <t>3004/422144853/00/000</t>
  </si>
  <si>
    <t>Pradeep Prabhakar Nalawade</t>
  </si>
  <si>
    <t>12-1805-0008613960-00</t>
  </si>
  <si>
    <t>MH-14-DT-3558</t>
  </si>
  <si>
    <t xml:space="preserve">PVT CAR TP </t>
  </si>
  <si>
    <t>BAJAJ</t>
  </si>
  <si>
    <t>MOHD SHAHARIQ SIDDIQI</t>
  </si>
  <si>
    <t>;201540030125701415700000</t>
  </si>
  <si>
    <t>MH-12-KJ-1995</t>
  </si>
  <si>
    <t>LIBERTY</t>
  </si>
  <si>
    <t>GANESH TUKARAM SHINDE</t>
  </si>
  <si>
    <t>VPT1048005000100</t>
  </si>
  <si>
    <t>MH12UF7827</t>
  </si>
  <si>
    <t xml:space="preserve">ROYAL </t>
  </si>
  <si>
    <t>POOJA KUMAR .</t>
  </si>
  <si>
    <t>VPC1985477000100</t>
  </si>
  <si>
    <t>MH12TS9328</t>
  </si>
  <si>
    <t xml:space="preserve">PVT CAR FULL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</si>
</sst>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0" fillId="0" borderId="2" xfId="0" applyBorder="1"/>
    <xf numFmtId="4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8C7C-1D19-48CD-BA11-C53E6280A2C2}">
  <dimension ref="A1:P11"/>
  <sheetViews>
    <sheetView tabSelected="1" workbookViewId="0">
      <selection activeCell="L1" sqref="L1:L11"/>
    </sheetView>
  </sheetViews>
  <sheetFormatPr defaultRowHeight="15" x14ac:dyDescent="0.25"/>
  <cols>
    <col min="1" max="1" width="47.5703125" customWidth="1"/>
    <col min="2" max="2" width="32.140625" customWidth="1"/>
    <col min="3" max="3" width="25.85546875" customWidth="1"/>
    <col min="5" max="5" width="16.5703125" customWidth="1"/>
    <col min="6" max="6" width="14.5703125" customWidth="1"/>
    <col min="7" max="7" width="14.140625" customWidth="1"/>
    <col min="8" max="8" width="16.140625" customWidth="1"/>
    <col min="9" max="9" width="18.42578125" customWidth="1"/>
    <col min="10" max="10" width="17.7109375" customWidth="1"/>
    <col min="11" max="12" width="21.140625" customWidth="1"/>
  </cols>
  <sheetData>
    <row r="1" spans="1:16" s="1" customFormat="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9</v>
      </c>
      <c r="F1" s="3" t="s">
        <v>10</v>
      </c>
      <c r="G1" s="2" t="s">
        <v>4</v>
      </c>
      <c r="H1" s="2" t="s">
        <v>5</v>
      </c>
      <c r="I1" s="2" t="s">
        <v>6</v>
      </c>
      <c r="J1" s="2" t="s">
        <v>7</v>
      </c>
      <c r="K1" s="2"/>
      <c r="L1" s="2"/>
      <c r="M1" s="2" t="s">
        <v>8</v>
      </c>
      <c r="N1" s="1" t="s">
        <v>11</v>
      </c>
      <c r="O1" s="4"/>
      <c r="P1" s="5"/>
    </row>
    <row r="2" spans="1:16" x14ac:dyDescent="0.25">
      <c r="A2" t="s">
        <v>12</v>
      </c>
      <c r="B2" t="s">
        <v>13</v>
      </c>
      <c r="C2" t="s">
        <v>14</v>
      </c>
      <c r="D2">
        <v>4765</v>
      </c>
      <c r="E2" s="6" t="s">
        <v>15</v>
      </c>
      <c r="F2" s="6" t="s">
        <v>16</v>
      </c>
      <c r="G2">
        <v>7267</v>
      </c>
      <c r="I2">
        <v>7317</v>
      </c>
      <c r="J2">
        <v>27.9</v>
      </c>
      <c r="K2">
        <f>I2*J2/100</f>
        <v>2041.443</v>
      </c>
      <c r="L2" s="6"/>
      <c r="N2">
        <v>30</v>
      </c>
    </row>
    <row r="3" spans="1:16" x14ac:dyDescent="0.25">
      <c r="A3" t="s">
        <v>17</v>
      </c>
      <c r="B3" t="s">
        <v>18</v>
      </c>
      <c r="C3" t="s">
        <v>19</v>
      </c>
      <c r="D3">
        <v>4765</v>
      </c>
      <c r="E3" s="6" t="s">
        <v>20</v>
      </c>
      <c r="F3" s="6" t="s">
        <v>16</v>
      </c>
      <c r="G3">
        <v>7267</v>
      </c>
      <c r="I3">
        <v>7317</v>
      </c>
      <c r="J3">
        <v>27.9</v>
      </c>
      <c r="K3">
        <f>I3*J3/100</f>
        <v>2041.443</v>
      </c>
      <c r="L3" s="6"/>
      <c r="N3">
        <v>30</v>
      </c>
    </row>
    <row r="4" spans="1:16" x14ac:dyDescent="0.25">
      <c r="A4" t="s">
        <v>21</v>
      </c>
      <c r="B4" t="s">
        <v>22</v>
      </c>
      <c r="C4" t="s">
        <v>23</v>
      </c>
      <c r="D4">
        <v>0</v>
      </c>
      <c r="E4" s="6" t="s">
        <v>24</v>
      </c>
      <c r="F4" s="6" t="s">
        <v>25</v>
      </c>
      <c r="G4" s="7">
        <v>0</v>
      </c>
      <c r="H4" s="7">
        <v>12204</v>
      </c>
      <c r="I4" s="7">
        <v>62441</v>
      </c>
      <c r="J4" s="7">
        <v>68.8</v>
      </c>
      <c r="K4">
        <f>I4*J4/100</f>
        <v>42959.407999999996</v>
      </c>
      <c r="M4" s="7">
        <v>74</v>
      </c>
      <c r="N4">
        <v>74</v>
      </c>
    </row>
    <row r="5" spans="1:16" x14ac:dyDescent="0.25">
      <c r="A5" t="s">
        <v>26</v>
      </c>
      <c r="B5" t="s">
        <v>27</v>
      </c>
      <c r="C5" t="s">
        <v>23</v>
      </c>
      <c r="D5">
        <v>0</v>
      </c>
      <c r="E5" s="6" t="s">
        <v>24</v>
      </c>
      <c r="F5" s="6" t="s">
        <v>25</v>
      </c>
      <c r="G5">
        <v>0</v>
      </c>
      <c r="H5" s="7">
        <v>12204</v>
      </c>
      <c r="I5" s="7">
        <v>62441</v>
      </c>
      <c r="J5" s="7">
        <v>68.8</v>
      </c>
      <c r="K5">
        <f>I5*J5/100</f>
        <v>42959.407999999996</v>
      </c>
      <c r="M5">
        <v>74</v>
      </c>
      <c r="N5">
        <v>74</v>
      </c>
    </row>
    <row r="6" spans="1:16" x14ac:dyDescent="0.25">
      <c r="A6" t="s">
        <v>28</v>
      </c>
      <c r="B6" t="s">
        <v>29</v>
      </c>
      <c r="C6" t="s">
        <v>30</v>
      </c>
      <c r="D6">
        <v>1248</v>
      </c>
      <c r="E6" s="6" t="s">
        <v>31</v>
      </c>
      <c r="F6" s="6" t="s">
        <v>32</v>
      </c>
      <c r="G6">
        <v>0</v>
      </c>
      <c r="H6">
        <v>3416</v>
      </c>
      <c r="I6">
        <v>3416</v>
      </c>
      <c r="J6">
        <v>52</v>
      </c>
      <c r="K6">
        <f>H6*J6/100</f>
        <v>1776.32</v>
      </c>
      <c r="N6">
        <v>56</v>
      </c>
    </row>
    <row r="7" spans="1:16" x14ac:dyDescent="0.25">
      <c r="A7" t="s">
        <v>33</v>
      </c>
      <c r="B7" t="s">
        <v>34</v>
      </c>
      <c r="C7" t="s">
        <v>35</v>
      </c>
      <c r="D7">
        <v>814</v>
      </c>
      <c r="E7" s="6" t="s">
        <v>31</v>
      </c>
      <c r="F7" s="6" t="s">
        <v>36</v>
      </c>
      <c r="G7">
        <v>0</v>
      </c>
      <c r="H7" s="7">
        <v>2469</v>
      </c>
      <c r="I7" s="7">
        <v>2469</v>
      </c>
      <c r="J7">
        <v>49.3</v>
      </c>
      <c r="K7">
        <f>H7*J7/100</f>
        <v>1217.2169999999999</v>
      </c>
      <c r="N7">
        <v>53</v>
      </c>
    </row>
    <row r="8" spans="1:16" x14ac:dyDescent="0.25">
      <c r="A8" t="s">
        <v>37</v>
      </c>
      <c r="B8" t="s">
        <v>38</v>
      </c>
      <c r="C8" t="s">
        <v>39</v>
      </c>
      <c r="D8">
        <v>1197</v>
      </c>
      <c r="E8" s="6" t="s">
        <v>31</v>
      </c>
      <c r="F8" s="6" t="s">
        <v>40</v>
      </c>
      <c r="G8">
        <v>0</v>
      </c>
      <c r="H8">
        <v>3476</v>
      </c>
      <c r="I8">
        <v>3476</v>
      </c>
      <c r="J8">
        <v>46.5</v>
      </c>
      <c r="K8">
        <f>H8*J8/100</f>
        <v>1616.34</v>
      </c>
      <c r="N8">
        <v>50</v>
      </c>
    </row>
    <row r="9" spans="1:16" x14ac:dyDescent="0.25">
      <c r="A9" t="s">
        <v>41</v>
      </c>
      <c r="B9" t="s">
        <v>42</v>
      </c>
      <c r="C9" t="s">
        <v>43</v>
      </c>
      <c r="D9">
        <v>1956</v>
      </c>
      <c r="E9" s="6" t="s">
        <v>44</v>
      </c>
      <c r="F9" s="6" t="s">
        <v>40</v>
      </c>
      <c r="G9">
        <v>0</v>
      </c>
      <c r="H9">
        <v>18737</v>
      </c>
      <c r="I9">
        <v>27399</v>
      </c>
      <c r="J9">
        <v>25.5</v>
      </c>
      <c r="K9">
        <f>H9*J9/100</f>
        <v>4777.9350000000004</v>
      </c>
      <c r="N9">
        <v>27.5</v>
      </c>
    </row>
    <row r="11" spans="1:16" x14ac:dyDescent="0.25">
      <c r="K11">
        <f>SUM(K2:K10)</f>
        <v>99389.513999999996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2025-12-24T12:21:02Z</dcterms:created>
  <dcterms:modified xsi:type="dcterms:W3CDTF">2025-12-24T15:08:49Z</dcterms:modified>
</cp:coreProperties>
</file>