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esktop\"/>
    </mc:Choice>
  </mc:AlternateContent>
  <xr:revisionPtr revIDLastSave="0" documentId="13_ncr:1_{60C3607A-F9A5-45D4-8B5B-8CD20159807C}" xr6:coauthVersionLast="47" xr6:coauthVersionMax="47" xr10:uidLastSave="{00000000-0000-0000-0000-000000000000}"/>
  <bookViews>
    <workbookView xWindow="-120" yWindow="-120" windowWidth="24240" windowHeight="13020" xr2:uid="{607DF7BD-15CE-43A8-8375-23C438DDFCF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K3" i="1"/>
  <c r="K4" i="1"/>
  <c r="J4" i="1"/>
  <c r="J3" i="1"/>
  <c r="H4" i="1"/>
  <c r="H3" i="1"/>
</calcChain>
</file>

<file path=xl/sharedStrings.xml><?xml version="1.0" encoding="utf-8"?>
<sst xmlns="http://schemas.openxmlformats.org/spreadsheetml/2006/main" count="24" uniqueCount="22">
  <si>
    <t>name</t>
  </si>
  <si>
    <t>policy number</t>
  </si>
  <si>
    <t>od amt</t>
  </si>
  <si>
    <t>net amt</t>
  </si>
  <si>
    <t>gross amt</t>
  </si>
  <si>
    <t xml:space="preserve">COMPANY </t>
  </si>
  <si>
    <t>SEGMENT</t>
  </si>
  <si>
    <t>DATE</t>
  </si>
  <si>
    <t>From 26-Dec-2025 To 25-Dec-2026</t>
  </si>
  <si>
    <t>OG-26-2047-1812-00002223</t>
  </si>
  <si>
    <t>SHREE ENTERPRISES PROP KESHAV POPAT VEER</t>
  </si>
  <si>
    <t>PCV</t>
  </si>
  <si>
    <t>Bajaj General Insurance Limited</t>
  </si>
  <si>
    <t>PRAVIN ANNA KUMBHAR</t>
  </si>
  <si>
    <t xml:space="preserve">From 26-Dec-2025 To 25-Dec-2026 </t>
  </si>
  <si>
    <t>OG-26-2047-1812-00002224</t>
  </si>
  <si>
    <t>PERCENTAGE</t>
  </si>
  <si>
    <t>PAYOUT</t>
  </si>
  <si>
    <t>TDS</t>
  </si>
  <si>
    <t>TDS AMT</t>
  </si>
  <si>
    <t>FINAL AMT</t>
  </si>
  <si>
    <t>SIDDHART KANADE INSURANCE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</si>
</sst>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%"/>
    <numFmt numFmtId="171" formatCode="0.0000"/>
  </numFmts>
  <fonts count="2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Fill="1" applyBorder="1"/>
    <xf numFmtId="3" fontId="0" fillId="0" borderId="1" xfId="0" applyNumberFormat="1" applyBorder="1"/>
    <xf numFmtId="9" fontId="0" fillId="0" borderId="1" xfId="0" applyNumberFormat="1" applyBorder="1"/>
    <xf numFmtId="168" fontId="0" fillId="0" borderId="1" xfId="0" applyNumberFormat="1" applyBorder="1"/>
    <xf numFmtId="1" fontId="0" fillId="0" borderId="0" xfId="0" applyNumberFormat="1"/>
    <xf numFmtId="1" fontId="0" fillId="0" borderId="1" xfId="0" applyNumberFormat="1" applyBorder="1"/>
    <xf numFmtId="171" fontId="0" fillId="0" borderId="0" xfId="0" applyNumberFormat="1"/>
    <xf numFmtId="171" fontId="0" fillId="0" borderId="1" xfId="0" applyNumberFormat="1" applyBorder="1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693A1-E313-4D9D-A010-CDB0383FA0B2}">
  <dimension ref="A1:M5"/>
  <sheetViews>
    <sheetView tabSelected="1" workbookViewId="0">
      <selection activeCell="H6" sqref="H6"/>
    </sheetView>
  </sheetViews>
  <sheetFormatPr defaultRowHeight="15" x14ac:dyDescent="0.25"/>
  <cols>
    <col min="1" max="1" width="31.140625" bestFit="1" customWidth="1"/>
    <col min="2" max="2" width="43.42578125" bestFit="1" customWidth="1"/>
    <col min="3" max="3" width="25" bestFit="1" customWidth="1"/>
    <col min="6" max="6" width="9.85546875" customWidth="1"/>
    <col min="7" max="7" width="12.42578125" bestFit="1" customWidth="1"/>
    <col min="8" max="8" width="12.42578125" style="6" customWidth="1"/>
    <col min="9" max="9" width="11.7109375" bestFit="1" customWidth="1"/>
    <col min="10" max="10" width="11.7109375" customWidth="1"/>
    <col min="11" max="11" width="11.7109375" style="8" customWidth="1"/>
    <col min="13" max="13" width="29.42578125" bestFit="1" customWidth="1"/>
  </cols>
  <sheetData>
    <row r="1" spans="1:13" ht="23.25" x14ac:dyDescent="0.35">
      <c r="B1" s="10"/>
      <c r="C1" s="11" t="s">
        <v>21</v>
      </c>
    </row>
    <row r="2" spans="1:13" ht="15.75" customHeight="1" x14ac:dyDescent="0.25">
      <c r="A2" s="1" t="s">
        <v>7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16</v>
      </c>
      <c r="H2" s="7" t="s">
        <v>17</v>
      </c>
      <c r="I2" s="1" t="s">
        <v>18</v>
      </c>
      <c r="J2" s="1" t="s">
        <v>19</v>
      </c>
      <c r="K2" s="9" t="s">
        <v>20</v>
      </c>
      <c r="L2" s="2" t="s">
        <v>6</v>
      </c>
      <c r="M2" s="1" t="s">
        <v>5</v>
      </c>
    </row>
    <row r="3" spans="1:13" x14ac:dyDescent="0.25">
      <c r="A3" s="1" t="s">
        <v>8</v>
      </c>
      <c r="B3" s="1" t="s">
        <v>10</v>
      </c>
      <c r="C3" s="1" t="s">
        <v>9</v>
      </c>
      <c r="D3" s="3">
        <v>8741</v>
      </c>
      <c r="E3" s="3">
        <v>51248</v>
      </c>
      <c r="F3" s="3">
        <v>60472</v>
      </c>
      <c r="G3" s="4">
        <v>0.5</v>
      </c>
      <c r="H3" s="7">
        <f>E3*G3</f>
        <v>25624</v>
      </c>
      <c r="I3" s="5">
        <v>0.02</v>
      </c>
      <c r="J3">
        <f>H3*I3</f>
        <v>512.48</v>
      </c>
      <c r="K3" s="9">
        <f>H3-J3</f>
        <v>25111.52</v>
      </c>
      <c r="L3" s="1" t="s">
        <v>11</v>
      </c>
      <c r="M3" s="1" t="s">
        <v>12</v>
      </c>
    </row>
    <row r="4" spans="1:13" x14ac:dyDescent="0.25">
      <c r="A4" s="1" t="s">
        <v>14</v>
      </c>
      <c r="B4" s="1" t="s">
        <v>13</v>
      </c>
      <c r="C4" s="1" t="s">
        <v>15</v>
      </c>
      <c r="D4" s="3">
        <v>8462</v>
      </c>
      <c r="E4" s="3">
        <v>51250</v>
      </c>
      <c r="F4" s="3">
        <v>60476</v>
      </c>
      <c r="G4" s="4">
        <v>0.5</v>
      </c>
      <c r="H4" s="7">
        <f>E4*G4</f>
        <v>25625</v>
      </c>
      <c r="I4" s="5">
        <v>0.02</v>
      </c>
      <c r="J4">
        <f>H4*I4</f>
        <v>512.5</v>
      </c>
      <c r="K4" s="9">
        <f>H4-J4</f>
        <v>25112.5</v>
      </c>
      <c r="L4" s="1" t="s">
        <v>11</v>
      </c>
      <c r="M4" s="1" t="s">
        <v>12</v>
      </c>
    </row>
    <row r="5" spans="1:13" x14ac:dyDescent="0.25">
      <c r="H5" s="6">
        <f>SUM(H3:H4)</f>
        <v>51249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2025-12-26T11:10:19Z</dcterms:created>
  <dcterms:modified xsi:type="dcterms:W3CDTF">2025-12-26T11:54:34Z</dcterms:modified>
</cp:coreProperties>
</file>