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E37FEF4-256C-45B8-9A4A-E44C140E69B7}" xr6:coauthVersionLast="47" xr6:coauthVersionMax="47" xr10:uidLastSave="{00000000-0000-0000-0000-000000000000}"/>
  <bookViews>
    <workbookView xWindow="-120" yWindow="-120" windowWidth="29040" windowHeight="15720" xr2:uid="{2C79A3DB-30A1-4EE5-8411-ABA746ABBF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J6" i="1"/>
  <c r="K6" i="1"/>
  <c r="H6" i="1"/>
  <c r="K5" i="1"/>
  <c r="J5" i="1"/>
  <c r="J4" i="1"/>
  <c r="H5" i="1"/>
  <c r="K4" i="1"/>
  <c r="H4" i="1"/>
  <c r="J3" i="1" l="1"/>
  <c r="K3" i="1"/>
  <c r="H3" i="1"/>
  <c r="K2" i="1"/>
  <c r="J2" i="1"/>
  <c r="H2" i="1"/>
</calcChain>
</file>

<file path=xl/sharedStrings.xml><?xml version="1.0" encoding="utf-8"?>
<sst xmlns="http://schemas.openxmlformats.org/spreadsheetml/2006/main" count="38" uniqueCount="34">
  <si>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</si>
  <si>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</si>
  <si>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</si>
  <si>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</si>
  <si>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</si>
  <si>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</si>
  <si>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</si>
  <si>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</si>
  <si>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</si>
  <si>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</si>
  <si>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</si>
  <si>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</si>
  <si>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</si>
  <si>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AVO/2315/12574232</t>
  </si>
  <si>
    <t>Dattatray Machindra Khalate</t>
  </si>
  <si>
    <t>MH14CP3371</t>
  </si>
  <si>
    <t>gcv</t>
  </si>
  <si>
    <t>UNIVERSAL SOMPO</t>
  </si>
  <si>
    <t>MR SUNIL BABURAO GAIKWAD</t>
  </si>
  <si>
    <t>2315 2080 6348 1000 000</t>
  </si>
  <si>
    <t>MH12JF4134</t>
  </si>
  <si>
    <t>HDFC ERGO</t>
  </si>
  <si>
    <t>AVO/2315/12575282</t>
  </si>
  <si>
    <t>Nikhil Suresh Gaikwad</t>
  </si>
  <si>
    <t>NEW</t>
  </si>
  <si>
    <t>Mr ATUL SONBA THITE</t>
  </si>
  <si>
    <t>P0026200006/4101/103415</t>
  </si>
  <si>
    <t>MH12UW8823</t>
  </si>
  <si>
    <t>PVT CAR</t>
  </si>
  <si>
    <t>MAGMA</t>
  </si>
  <si>
    <t>Mr. SACHIN DIGAMBAR BHAGIWANT</t>
  </si>
  <si>
    <t>MH14LE6104</t>
  </si>
  <si>
    <t>RELIANCE GENERAL INSURANCE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</si>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</sst>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4F4A-E633-4441-A494-A31D292376E2}">
  <dimension ref="A1:M20"/>
  <sheetViews>
    <sheetView tabSelected="1" workbookViewId="0">
      <selection activeCell="G7" sqref="G7"/>
    </sheetView>
  </sheetViews>
  <sheetFormatPr defaultRowHeight="15" x14ac:dyDescent="0.25"/>
  <cols>
    <col min="1" max="1" width="15.85546875" customWidth="1"/>
    <col min="2" max="2" width="19.42578125" customWidth="1"/>
    <col min="3" max="3" width="29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15</v>
      </c>
      <c r="C2" t="s">
        <v>14</v>
      </c>
      <c r="D2">
        <v>457</v>
      </c>
      <c r="E2">
        <v>27968</v>
      </c>
      <c r="F2">
        <v>29468</v>
      </c>
      <c r="G2" s="3">
        <v>0.35</v>
      </c>
      <c r="H2" s="1">
        <f>E2*G2</f>
        <v>9788.7999999999993</v>
      </c>
      <c r="I2" s="3">
        <v>0.02</v>
      </c>
      <c r="J2" s="1">
        <f>H2*I2</f>
        <v>195.77599999999998</v>
      </c>
      <c r="K2" s="1">
        <f>H2-J2</f>
        <v>9593.0239999999994</v>
      </c>
      <c r="L2" t="s">
        <v>16</v>
      </c>
      <c r="M2" t="s">
        <v>17</v>
      </c>
    </row>
    <row r="3" spans="1:13" x14ac:dyDescent="0.25">
      <c r="A3" t="s">
        <v>19</v>
      </c>
      <c r="B3" t="s">
        <v>20</v>
      </c>
      <c r="C3" t="s">
        <v>18</v>
      </c>
      <c r="D3">
        <v>263</v>
      </c>
      <c r="E3">
        <v>16737</v>
      </c>
      <c r="F3">
        <v>17663</v>
      </c>
      <c r="G3" s="3">
        <v>0.6</v>
      </c>
      <c r="H3" s="1">
        <f>E3*G3</f>
        <v>10042.199999999999</v>
      </c>
      <c r="I3" s="3">
        <v>0.02</v>
      </c>
      <c r="J3" s="1">
        <f>H3*I3</f>
        <v>200.84399999999999</v>
      </c>
      <c r="K3" s="1">
        <f>H3-J3</f>
        <v>9841.3559999999998</v>
      </c>
      <c r="L3" t="s">
        <v>16</v>
      </c>
      <c r="M3" t="s">
        <v>21</v>
      </c>
    </row>
    <row r="4" spans="1:13" x14ac:dyDescent="0.25">
      <c r="A4" t="s">
        <v>22</v>
      </c>
      <c r="B4" t="s">
        <v>24</v>
      </c>
      <c r="C4" t="s">
        <v>23</v>
      </c>
      <c r="D4">
        <v>16780</v>
      </c>
      <c r="E4">
        <v>52418</v>
      </c>
      <c r="F4">
        <v>57263</v>
      </c>
      <c r="G4" s="3">
        <v>0.28000000000000003</v>
      </c>
      <c r="H4" s="1">
        <f>F4*G4</f>
        <v>16033.640000000001</v>
      </c>
      <c r="I4" s="3">
        <v>0.02</v>
      </c>
      <c r="J4" s="1">
        <f>H4*I4</f>
        <v>320.67280000000005</v>
      </c>
      <c r="K4" s="1">
        <f>H4-J4</f>
        <v>15712.967200000001</v>
      </c>
      <c r="L4" t="s">
        <v>16</v>
      </c>
      <c r="M4" t="s">
        <v>17</v>
      </c>
    </row>
    <row r="5" spans="1:13" x14ac:dyDescent="0.25">
      <c r="A5" t="s">
        <v>26</v>
      </c>
      <c r="B5" t="s">
        <v>27</v>
      </c>
      <c r="C5" t="s">
        <v>25</v>
      </c>
      <c r="D5" s="4">
        <v>5934</v>
      </c>
      <c r="E5" s="4">
        <v>9935</v>
      </c>
      <c r="F5" s="4">
        <v>11723</v>
      </c>
      <c r="G5" s="3">
        <v>0.15</v>
      </c>
      <c r="H5" s="1">
        <f>E5*G5</f>
        <v>1490.25</v>
      </c>
      <c r="I5" s="3">
        <v>0.02</v>
      </c>
      <c r="J5" s="1">
        <f>H5*I5</f>
        <v>29.805</v>
      </c>
      <c r="K5" s="1">
        <f>H5-J5</f>
        <v>1460.4449999999999</v>
      </c>
      <c r="L5" t="s">
        <v>28</v>
      </c>
      <c r="M5" t="s">
        <v>29</v>
      </c>
    </row>
    <row r="6" spans="1:13" x14ac:dyDescent="0.25">
      <c r="A6">
        <v>1.7042262309E+17</v>
      </c>
      <c r="B6" t="s">
        <v>31</v>
      </c>
      <c r="C6" t="s">
        <v>30</v>
      </c>
      <c r="D6" s="4">
        <v>11020</v>
      </c>
      <c r="E6">
        <v>11020</v>
      </c>
      <c r="F6" s="5">
        <v>13005</v>
      </c>
      <c r="G6" s="3">
        <v>0.2</v>
      </c>
      <c r="H6">
        <f>D6*G6</f>
        <v>2204</v>
      </c>
      <c r="I6" s="3">
        <v>0.02</v>
      </c>
      <c r="J6" s="1">
        <f>H6*I6</f>
        <v>44.08</v>
      </c>
      <c r="K6" s="1">
        <f>H6-J6</f>
        <v>2159.92</v>
      </c>
      <c r="L6" t="s">
        <v>28</v>
      </c>
      <c r="M6" t="s">
        <v>32</v>
      </c>
    </row>
    <row r="7" spans="1:13" x14ac:dyDescent="0.25">
      <c r="G7" t="s">
        <v>33</v>
      </c>
      <c r="H7" s="1">
        <f>SUM(H2:H6)</f>
        <v>39558.89</v>
      </c>
    </row>
    <row r="20" spans="9:9" x14ac:dyDescent="0.25">
      <c r="I2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2026-01-06T07:25:02Z</dcterms:created>
  <dcterms:modified xsi:type="dcterms:W3CDTF">2026-01-06T13:59:17Z</dcterms:modified>
</cp:coreProperties>
</file>