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B4795AC8-1948-4A6E-829C-E1E6074DA0D7}" xr6:coauthVersionLast="47" xr6:coauthVersionMax="47" xr10:uidLastSave="{00000000-0000-0000-0000-000000000000}"/>
  <bookViews>
    <workbookView xWindow="-108" yWindow="-108" windowWidth="23256" windowHeight="12456" xr2:uid="{4DE0C908-DA39-4472-87D6-651EE3CC44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6" i="1"/>
  <c r="I5" i="1"/>
  <c r="I4" i="1"/>
  <c r="I3" i="1"/>
  <c r="I2" i="1"/>
</calcChain>
</file>

<file path=xl/sharedStrings.xml><?xml version="1.0" encoding="utf-8"?>
<sst xmlns="http://schemas.openxmlformats.org/spreadsheetml/2006/main" count="30" uniqueCount="28">
  <si>
    <t xml:space="preserve">date </t>
  </si>
  <si>
    <t xml:space="preserve">name </t>
  </si>
  <si>
    <t xml:space="preserve">vehiale no </t>
  </si>
  <si>
    <t xml:space="preserve">policy no </t>
  </si>
  <si>
    <t>od</t>
  </si>
  <si>
    <t>net</t>
  </si>
  <si>
    <t>MANOHAR PARASHURAM SALUNKE</t>
  </si>
  <si>
    <t>VGC1475631000100</t>
  </si>
  <si>
    <t>MH42AQ8384</t>
  </si>
  <si>
    <t>GROSS</t>
  </si>
  <si>
    <t>Mr. DILIP SALUNKHE</t>
  </si>
  <si>
    <t>VD791426</t>
  </si>
  <si>
    <t xml:space="preserve">SEGMENT </t>
  </si>
  <si>
    <t xml:space="preserve">COMPANY </t>
  </si>
  <si>
    <t xml:space="preserve">FUTURE </t>
  </si>
  <si>
    <t>ROYAL</t>
  </si>
  <si>
    <t>15-01-20226</t>
  </si>
  <si>
    <t>DILIP PARSHURAM SALUNKHE</t>
  </si>
  <si>
    <t>VD792203</t>
  </si>
  <si>
    <t>MH42BF2062</t>
  </si>
  <si>
    <t>MH42BF2063</t>
  </si>
  <si>
    <t>FUTURE</t>
  </si>
  <si>
    <t>PO PER</t>
  </si>
  <si>
    <t>GCV</t>
  </si>
  <si>
    <t>PAYOUT</t>
  </si>
  <si>
    <t>TOTAL</t>
  </si>
  <si>
    <t>TDS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</si>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</sst>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BD8F2-5324-4D99-B883-4FBE144AEB44}">
  <dimension ref="A1:K7"/>
  <sheetViews>
    <sheetView tabSelected="1" workbookViewId="0">
      <selection activeCell="I16" sqref="I16"/>
    </sheetView>
  </sheetViews>
  <sheetFormatPr defaultRowHeight="14.4" x14ac:dyDescent="0.3"/>
  <cols>
    <col min="1" max="1" width="12.5546875" customWidth="1"/>
    <col min="2" max="2" width="31.33203125" customWidth="1"/>
    <col min="3" max="3" width="18.109375" customWidth="1"/>
    <col min="4" max="4" width="23.88671875" customWidth="1"/>
    <col min="5" max="5" width="10.109375" customWidth="1"/>
    <col min="6" max="6" width="13" customWidth="1"/>
    <col min="7" max="7" width="14.44140625" customWidth="1"/>
    <col min="8" max="8" width="12" customWidth="1"/>
    <col min="9" max="9" width="11.6640625" customWidth="1"/>
    <col min="10" max="10" width="11.1093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</v>
      </c>
      <c r="H1" t="s">
        <v>22</v>
      </c>
      <c r="I1" t="s">
        <v>24</v>
      </c>
      <c r="J1" t="s">
        <v>12</v>
      </c>
      <c r="K1" t="s">
        <v>13</v>
      </c>
    </row>
    <row r="2" spans="1:11" x14ac:dyDescent="0.3">
      <c r="A2" s="1">
        <v>46036</v>
      </c>
      <c r="B2" t="s">
        <v>6</v>
      </c>
      <c r="C2" t="s">
        <v>8</v>
      </c>
      <c r="D2" t="s">
        <v>7</v>
      </c>
      <c r="E2" s="2">
        <v>2563</v>
      </c>
      <c r="F2" s="2">
        <v>46928</v>
      </c>
      <c r="G2" s="2">
        <v>49661.54</v>
      </c>
      <c r="H2" s="4">
        <v>0.3</v>
      </c>
      <c r="I2">
        <f>F2*H2</f>
        <v>14078.4</v>
      </c>
      <c r="J2" t="s">
        <v>23</v>
      </c>
      <c r="K2" t="s">
        <v>15</v>
      </c>
    </row>
    <row r="3" spans="1:11" x14ac:dyDescent="0.3">
      <c r="A3" s="1">
        <v>46037</v>
      </c>
      <c r="B3" t="s">
        <v>10</v>
      </c>
      <c r="C3" t="s">
        <v>20</v>
      </c>
      <c r="D3" t="s">
        <v>11</v>
      </c>
      <c r="E3" s="2">
        <v>5918</v>
      </c>
      <c r="F3" s="3">
        <v>50650</v>
      </c>
      <c r="G3" s="2">
        <v>57112</v>
      </c>
      <c r="H3" s="4">
        <v>0.24</v>
      </c>
      <c r="I3">
        <f t="shared" ref="I3:I4" si="0">F3*H3</f>
        <v>12156</v>
      </c>
      <c r="J3" t="s">
        <v>23</v>
      </c>
      <c r="K3" t="s">
        <v>14</v>
      </c>
    </row>
    <row r="4" spans="1:11" x14ac:dyDescent="0.3">
      <c r="A4" t="s">
        <v>16</v>
      </c>
      <c r="B4" t="s">
        <v>17</v>
      </c>
      <c r="C4" t="s">
        <v>19</v>
      </c>
      <c r="D4" t="s">
        <v>18</v>
      </c>
      <c r="E4" s="2">
        <v>5918</v>
      </c>
      <c r="F4" s="3">
        <v>50650</v>
      </c>
      <c r="G4" s="2">
        <v>57112</v>
      </c>
      <c r="H4" s="4">
        <v>0.24</v>
      </c>
      <c r="I4">
        <f t="shared" si="0"/>
        <v>12156</v>
      </c>
      <c r="J4" t="s">
        <v>23</v>
      </c>
      <c r="K4" t="s">
        <v>21</v>
      </c>
    </row>
    <row r="5" spans="1:11" x14ac:dyDescent="0.3">
      <c r="H5" t="s">
        <v>25</v>
      </c>
      <c r="I5">
        <f>SUM(I2:I4)</f>
        <v>38390.400000000001</v>
      </c>
    </row>
    <row r="6" spans="1:11" x14ac:dyDescent="0.3">
      <c r="H6" t="s">
        <v>26</v>
      </c>
      <c r="I6">
        <f>I5*2/100</f>
        <v>767.80799999999999</v>
      </c>
    </row>
    <row r="7" spans="1:11" x14ac:dyDescent="0.3">
      <c r="H7" t="s">
        <v>27</v>
      </c>
      <c r="I7">
        <f>I5-I6</f>
        <v>37622.592000000004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2026-01-15T07:08:04Z</dcterms:created>
  <dcterms:modified xsi:type="dcterms:W3CDTF">2026-01-15T09:19:46Z</dcterms:modified>
</cp:coreProperties>
</file>