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795BE6D-E215-42C0-A3ED-8EE563134AA8}" xr6:coauthVersionLast="47" xr6:coauthVersionMax="47" xr10:uidLastSave="{00000000-0000-0000-0000-000000000000}"/>
  <bookViews>
    <workbookView xWindow="-120" yWindow="-120" windowWidth="24240" windowHeight="13020" xr2:uid="{0337440D-87AE-46D0-8B99-356AE04D7C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L6" i="1"/>
  <c r="J7" i="1"/>
  <c r="J5" i="1"/>
  <c r="L5" i="1" s="1"/>
  <c r="L3" i="1"/>
  <c r="M3" i="1" s="1"/>
  <c r="L4" i="1"/>
  <c r="M4" i="1" s="1"/>
  <c r="L2" i="1"/>
  <c r="M2" i="1" s="1"/>
  <c r="M5" i="1" l="1"/>
</calcChain>
</file>

<file path=xl/sharedStrings.xml><?xml version="1.0" encoding="utf-8"?>
<sst xmlns="http://schemas.openxmlformats.org/spreadsheetml/2006/main" count="40" uniqueCount="36">
  <si>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</si>
  <si>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</si>
  <si>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</si>
  <si>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</si>
  <si>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</si>
  <si>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</si>
  <si>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</si>
  <si>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</si>
  <si>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</si>
  <si>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</si>
  <si>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</si>
  <si>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</si>
  <si>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</si>
  <si>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SANTOSH GULAB BHUMKAR</t>
  </si>
  <si>
    <t>RATAN BABAN JADHAV</t>
  </si>
  <si>
    <t>MH12PZ8190</t>
  </si>
  <si>
    <t>3362/03860278/000/00</t>
  </si>
  <si>
    <t xml:space="preserve">PVT CAR </t>
  </si>
  <si>
    <t>6303739493 00 00</t>
  </si>
  <si>
    <t>MH12MV9709</t>
  </si>
  <si>
    <t>GCV</t>
  </si>
  <si>
    <t>TATA AIG</t>
  </si>
  <si>
    <t>M/s DIA ALUMINIUM INDIA PVT LTD</t>
  </si>
  <si>
    <t>VPT1070687000100</t>
  </si>
  <si>
    <t>MH12LJ2146</t>
  </si>
  <si>
    <t>ROYAL SUNDARAM</t>
  </si>
  <si>
    <t>MR SUDIP SATISH GUNDECHA</t>
  </si>
  <si>
    <t>MH12RN6742</t>
  </si>
  <si>
    <t>2315 2080 9138 5400 000</t>
  </si>
  <si>
    <t>HDFC ERGO</t>
  </si>
  <si>
    <t>MR MACHHINDRA BABAJI NICHIT</t>
  </si>
  <si>
    <t xml:space="preserve">POLICY DATE </t>
  </si>
  <si>
    <t>2302 2080 8481 4800 000</t>
  </si>
  <si>
    <t>MAKING DATE</t>
  </si>
  <si>
    <t>MH12XQ8204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</si>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</sst>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1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E2B8-F161-42F7-81FF-6A4B5A08BB3A}">
  <dimension ref="A1:O7"/>
  <sheetViews>
    <sheetView tabSelected="1" workbookViewId="0">
      <selection activeCell="H16" sqref="H16"/>
    </sheetView>
  </sheetViews>
  <sheetFormatPr defaultRowHeight="15" x14ac:dyDescent="0.25"/>
  <cols>
    <col min="1" max="2" width="10.42578125" bestFit="1" customWidth="1"/>
  </cols>
  <sheetData>
    <row r="1" spans="1:15" x14ac:dyDescent="0.25">
      <c r="A1" t="s">
        <v>33</v>
      </c>
      <c r="B1" t="s">
        <v>31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s="1" t="s">
        <v>7</v>
      </c>
      <c r="K1" t="s">
        <v>8</v>
      </c>
      <c r="L1" t="s">
        <v>9</v>
      </c>
      <c r="M1" s="2" t="s">
        <v>10</v>
      </c>
      <c r="N1" t="s">
        <v>11</v>
      </c>
      <c r="O1" t="s">
        <v>12</v>
      </c>
    </row>
    <row r="2" spans="1:15" x14ac:dyDescent="0.25">
      <c r="A2" s="4">
        <v>46036</v>
      </c>
      <c r="B2" s="4">
        <v>46036</v>
      </c>
      <c r="C2" t="s">
        <v>18</v>
      </c>
      <c r="D2" t="s">
        <v>19</v>
      </c>
      <c r="E2" t="s">
        <v>13</v>
      </c>
      <c r="G2">
        <v>35788</v>
      </c>
      <c r="H2">
        <v>37640</v>
      </c>
      <c r="I2" s="3"/>
      <c r="J2">
        <v>14640</v>
      </c>
      <c r="K2" s="3">
        <v>0.02</v>
      </c>
      <c r="L2" s="1">
        <f>J2*K2</f>
        <v>292.8</v>
      </c>
      <c r="M2" s="1">
        <f>J2-L2</f>
        <v>14347.2</v>
      </c>
      <c r="N2" t="s">
        <v>20</v>
      </c>
      <c r="O2" t="s">
        <v>21</v>
      </c>
    </row>
    <row r="3" spans="1:15" x14ac:dyDescent="0.25">
      <c r="A3" s="4">
        <v>46035</v>
      </c>
      <c r="B3" s="4">
        <v>46035</v>
      </c>
      <c r="C3" t="s">
        <v>16</v>
      </c>
      <c r="D3" t="s">
        <v>15</v>
      </c>
      <c r="E3" t="s">
        <v>14</v>
      </c>
      <c r="F3">
        <v>5642</v>
      </c>
      <c r="G3">
        <v>9583</v>
      </c>
      <c r="H3">
        <v>11308</v>
      </c>
      <c r="I3" s="3"/>
      <c r="J3">
        <v>1515</v>
      </c>
      <c r="K3" s="3">
        <v>0.02</v>
      </c>
      <c r="L3" s="1">
        <f t="shared" ref="L3:L4" si="0">J3*K3</f>
        <v>30.3</v>
      </c>
      <c r="M3" s="1">
        <f t="shared" ref="M3:M4" si="1">J3-L3</f>
        <v>1484.7</v>
      </c>
      <c r="N3" t="s">
        <v>17</v>
      </c>
    </row>
    <row r="4" spans="1:15" x14ac:dyDescent="0.25">
      <c r="A4" s="4">
        <v>46035</v>
      </c>
      <c r="B4" s="4">
        <v>46037</v>
      </c>
      <c r="C4" t="s">
        <v>23</v>
      </c>
      <c r="D4" t="s">
        <v>24</v>
      </c>
      <c r="E4" t="s">
        <v>22</v>
      </c>
      <c r="G4">
        <v>8472</v>
      </c>
      <c r="H4">
        <v>9996</v>
      </c>
      <c r="I4" s="5"/>
      <c r="J4">
        <v>3180</v>
      </c>
      <c r="K4" s="3">
        <v>0.02</v>
      </c>
      <c r="L4" s="1">
        <f t="shared" si="0"/>
        <v>63.6</v>
      </c>
      <c r="M4" s="1">
        <f t="shared" si="1"/>
        <v>3116.4</v>
      </c>
      <c r="N4" t="s">
        <v>17</v>
      </c>
      <c r="O4" t="s">
        <v>25</v>
      </c>
    </row>
    <row r="5" spans="1:15" x14ac:dyDescent="0.25">
      <c r="A5" s="4">
        <v>46036</v>
      </c>
      <c r="B5" s="4">
        <v>46038</v>
      </c>
      <c r="C5" t="s">
        <v>28</v>
      </c>
      <c r="D5" t="s">
        <v>27</v>
      </c>
      <c r="E5" t="s">
        <v>26</v>
      </c>
      <c r="F5">
        <v>525</v>
      </c>
      <c r="G5">
        <v>16999</v>
      </c>
      <c r="H5">
        <v>17972</v>
      </c>
      <c r="I5" s="3">
        <v>0.6</v>
      </c>
      <c r="J5">
        <f>G5*I5</f>
        <v>10199.4</v>
      </c>
      <c r="K5" s="3">
        <v>0.02</v>
      </c>
      <c r="L5">
        <f>J5*K5</f>
        <v>203.988</v>
      </c>
      <c r="M5">
        <f>J5-L5</f>
        <v>9995.4120000000003</v>
      </c>
      <c r="N5" t="s">
        <v>20</v>
      </c>
      <c r="O5" t="s">
        <v>29</v>
      </c>
    </row>
    <row r="6" spans="1:15" x14ac:dyDescent="0.25">
      <c r="A6" s="4">
        <v>46035</v>
      </c>
      <c r="B6" s="4">
        <v>46037</v>
      </c>
      <c r="C6" t="s">
        <v>32</v>
      </c>
      <c r="D6" t="s">
        <v>34</v>
      </c>
      <c r="E6" t="s">
        <v>30</v>
      </c>
      <c r="F6">
        <v>9213</v>
      </c>
      <c r="G6">
        <v>9213</v>
      </c>
      <c r="H6">
        <v>10871</v>
      </c>
      <c r="J6">
        <v>1275</v>
      </c>
      <c r="K6" s="3">
        <v>0.02</v>
      </c>
      <c r="L6">
        <f>J6*K6</f>
        <v>25.5</v>
      </c>
      <c r="M6">
        <f>J6-L6</f>
        <v>1249.5</v>
      </c>
      <c r="N6" t="s">
        <v>17</v>
      </c>
      <c r="O6" t="s">
        <v>29</v>
      </c>
    </row>
    <row r="7" spans="1:15" x14ac:dyDescent="0.25">
      <c r="I7" t="s">
        <v>35</v>
      </c>
      <c r="J7">
        <f>SUM(J2:J6)</f>
        <v>30809.4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2026-01-14T11:50:38Z</dcterms:created>
  <dcterms:modified xsi:type="dcterms:W3CDTF">2026-01-16T09:42:21Z</dcterms:modified>
</cp:coreProperties>
</file>