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B5E851B-3B06-4D96-A1A6-FB0F39BCE5BB}" xr6:coauthVersionLast="47" xr6:coauthVersionMax="47" xr10:uidLastSave="{00000000-0000-0000-0000-000000000000}"/>
  <bookViews>
    <workbookView xWindow="-120" yWindow="-120" windowWidth="24240" windowHeight="13020" xr2:uid="{9F190EF2-5CFB-4043-8EAD-166F70EA66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K7" i="1"/>
  <c r="I7" i="1"/>
  <c r="K6" i="1"/>
  <c r="L6" i="1" s="1"/>
  <c r="H6" i="1"/>
  <c r="L5" i="1"/>
  <c r="K5" i="1"/>
  <c r="H5" i="1"/>
  <c r="K4" i="1"/>
  <c r="L4" i="1" s="1"/>
  <c r="H4" i="1"/>
  <c r="K3" i="1"/>
  <c r="L3" i="1" s="1"/>
  <c r="H3" i="1"/>
  <c r="L2" i="1"/>
  <c r="K2" i="1"/>
  <c r="H2" i="1"/>
</calcChain>
</file>

<file path=xl/sharedStrings.xml><?xml version="1.0" encoding="utf-8"?>
<sst xmlns="http://schemas.openxmlformats.org/spreadsheetml/2006/main" count="40" uniqueCount="24">
  <si>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</si>
  <si>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</si>
  <si>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</si>
  <si>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</si>
  <si>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</si>
  <si>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</si>
  <si>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</si>
  <si>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</si>
  <si>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</si>
  <si>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</si>
  <si>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</si>
  <si>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</si>
  <si>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</si>
  <si>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</si>
  <si>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NEW</t>
  </si>
  <si>
    <t>SHREE SAI CONSTRUCTION COMPANY</t>
  </si>
  <si>
    <t>3003/425428064/00/000</t>
  </si>
  <si>
    <t>GCV</t>
  </si>
  <si>
    <t>ICICI LOMBARD</t>
  </si>
  <si>
    <t>3003/425427817/00/000</t>
  </si>
  <si>
    <t>3003/425427956/00/000</t>
  </si>
  <si>
    <t>3003/425428153/00/000</t>
  </si>
  <si>
    <t>3003/425428152/00/000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</si>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</sst>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A114-0089-46ED-BE2A-BB4BA33D6084}">
  <dimension ref="A1:N7"/>
  <sheetViews>
    <sheetView tabSelected="1" workbookViewId="0">
      <selection activeCell="J10" sqref="J10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46041</v>
      </c>
      <c r="B2" t="s">
        <v>16</v>
      </c>
      <c r="C2" t="s">
        <v>14</v>
      </c>
      <c r="D2" t="s">
        <v>15</v>
      </c>
      <c r="E2" s="4">
        <v>12494</v>
      </c>
      <c r="F2" s="4">
        <v>56494</v>
      </c>
      <c r="G2" s="4">
        <v>60949</v>
      </c>
      <c r="H2" s="5">
        <f>I2/F2*100</f>
        <v>17.998371508478776</v>
      </c>
      <c r="I2" s="4">
        <v>10168</v>
      </c>
      <c r="J2" s="6">
        <v>0.02</v>
      </c>
      <c r="K2">
        <f>I2*J2</f>
        <v>203.36</v>
      </c>
      <c r="L2" s="4">
        <f>I2-K2</f>
        <v>9964.64</v>
      </c>
      <c r="M2" t="s">
        <v>17</v>
      </c>
      <c r="N2" t="s">
        <v>18</v>
      </c>
    </row>
    <row r="3" spans="1:14" x14ac:dyDescent="0.25">
      <c r="A3" s="3">
        <v>46041</v>
      </c>
      <c r="B3" t="s">
        <v>19</v>
      </c>
      <c r="C3" t="s">
        <v>14</v>
      </c>
      <c r="D3" t="s">
        <v>15</v>
      </c>
      <c r="E3" s="4">
        <v>12494</v>
      </c>
      <c r="F3" s="4">
        <v>56494</v>
      </c>
      <c r="G3" s="4">
        <v>60949</v>
      </c>
      <c r="H3" s="5">
        <f t="shared" ref="H3:H6" si="0">I3/F3*100</f>
        <v>17.998371508478776</v>
      </c>
      <c r="I3" s="4">
        <v>10168</v>
      </c>
      <c r="J3" s="6">
        <v>0.02</v>
      </c>
      <c r="K3">
        <f t="shared" ref="K3:K6" si="1">I3*J3</f>
        <v>203.36</v>
      </c>
      <c r="L3" s="4">
        <f t="shared" ref="L3:L6" si="2">I3-K3</f>
        <v>9964.64</v>
      </c>
      <c r="M3" t="s">
        <v>17</v>
      </c>
      <c r="N3" t="s">
        <v>18</v>
      </c>
    </row>
    <row r="4" spans="1:14" x14ac:dyDescent="0.25">
      <c r="A4" s="3">
        <v>46041</v>
      </c>
      <c r="B4" t="s">
        <v>20</v>
      </c>
      <c r="C4" t="s">
        <v>14</v>
      </c>
      <c r="D4" t="s">
        <v>15</v>
      </c>
      <c r="E4" s="4">
        <v>12494</v>
      </c>
      <c r="F4" s="4">
        <v>56494</v>
      </c>
      <c r="G4" s="4">
        <v>60949</v>
      </c>
      <c r="H4" s="5">
        <f t="shared" si="0"/>
        <v>17.998371508478776</v>
      </c>
      <c r="I4" s="4">
        <v>10168</v>
      </c>
      <c r="J4" s="6">
        <v>0.02</v>
      </c>
      <c r="K4">
        <f t="shared" si="1"/>
        <v>203.36</v>
      </c>
      <c r="L4" s="4">
        <f t="shared" si="2"/>
        <v>9964.64</v>
      </c>
      <c r="M4" t="s">
        <v>17</v>
      </c>
      <c r="N4" t="s">
        <v>18</v>
      </c>
    </row>
    <row r="5" spans="1:14" x14ac:dyDescent="0.25">
      <c r="A5" s="3">
        <v>46041</v>
      </c>
      <c r="B5" t="s">
        <v>21</v>
      </c>
      <c r="C5" t="s">
        <v>14</v>
      </c>
      <c r="D5" t="s">
        <v>15</v>
      </c>
      <c r="E5" s="4">
        <v>12494</v>
      </c>
      <c r="F5" s="4">
        <v>56494</v>
      </c>
      <c r="G5" s="4">
        <v>60949</v>
      </c>
      <c r="H5" s="5">
        <f t="shared" si="0"/>
        <v>17.998371508478776</v>
      </c>
      <c r="I5" s="4">
        <v>10168</v>
      </c>
      <c r="J5" s="6">
        <v>0.02</v>
      </c>
      <c r="K5">
        <f t="shared" si="1"/>
        <v>203.36</v>
      </c>
      <c r="L5" s="4">
        <f t="shared" si="2"/>
        <v>9964.64</v>
      </c>
      <c r="M5" t="s">
        <v>17</v>
      </c>
      <c r="N5" t="s">
        <v>18</v>
      </c>
    </row>
    <row r="6" spans="1:14" x14ac:dyDescent="0.25">
      <c r="A6" s="3">
        <v>46041</v>
      </c>
      <c r="B6" t="s">
        <v>22</v>
      </c>
      <c r="C6" t="s">
        <v>14</v>
      </c>
      <c r="D6" t="s">
        <v>15</v>
      </c>
      <c r="E6" s="4">
        <v>12494</v>
      </c>
      <c r="F6" s="4">
        <v>56494</v>
      </c>
      <c r="G6" s="4">
        <v>60949</v>
      </c>
      <c r="H6" s="5">
        <f t="shared" si="0"/>
        <v>17.998371508478776</v>
      </c>
      <c r="I6" s="4">
        <v>10168</v>
      </c>
      <c r="J6" s="6">
        <v>0.02</v>
      </c>
      <c r="K6">
        <f t="shared" si="1"/>
        <v>203.36</v>
      </c>
      <c r="L6" s="4">
        <f t="shared" si="2"/>
        <v>9964.64</v>
      </c>
      <c r="M6" t="s">
        <v>17</v>
      </c>
      <c r="N6" t="s">
        <v>18</v>
      </c>
    </row>
    <row r="7" spans="1:14" x14ac:dyDescent="0.25">
      <c r="H7" t="s">
        <v>23</v>
      </c>
      <c r="I7" s="4">
        <f>SUM(I2:I6)</f>
        <v>50840</v>
      </c>
      <c r="K7">
        <f>SUM(K2:K6)</f>
        <v>1016.8000000000001</v>
      </c>
      <c r="L7">
        <f>SUM(L2:L6)</f>
        <v>49823.199999999997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2026-01-19T13:28:31Z</dcterms:created>
  <dcterms:modified xsi:type="dcterms:W3CDTF">2026-01-19T14:08:12Z</dcterms:modified>
</cp:coreProperties>
</file>