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5BAAAD26-CC2A-42E4-8A3E-CC7C2C51E4F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Leads" sheetId="1" r:id="rId1"/>
  </sheets>
  <definedNames>
    <definedName name="_xlnm._FilterDatabase" localSheetId="0" hidden="1">Leads!$A$1:$AI$274</definedName>
  </definedNames>
  <calcPr calcId="181029"/>
</workbook>
</file>

<file path=xl/calcChain.xml><?xml version="1.0" encoding="utf-8"?>
<calcChain xmlns="http://schemas.openxmlformats.org/spreadsheetml/2006/main">
  <c r="O277" i="1" l="1"/>
  <c r="O275" i="1"/>
  <c r="O106" i="1"/>
  <c r="O71" i="1"/>
  <c r="O210" i="1"/>
  <c r="O145" i="1"/>
  <c r="O144" i="1"/>
  <c r="O125" i="1"/>
  <c r="O124" i="1"/>
  <c r="O51" i="1"/>
  <c r="O49" i="1"/>
  <c r="O96" i="1"/>
  <c r="O95" i="1"/>
  <c r="O58" i="1"/>
  <c r="O53" i="1"/>
  <c r="O12" i="1"/>
  <c r="O138" i="1"/>
  <c r="O128" i="1"/>
  <c r="O198" i="1"/>
  <c r="O105" i="1"/>
  <c r="O104" i="1"/>
  <c r="O213" i="1"/>
  <c r="O212" i="1"/>
  <c r="O84" i="1"/>
  <c r="O70" i="1"/>
  <c r="O67" i="1"/>
  <c r="O188" i="1"/>
  <c r="O187" i="1"/>
  <c r="O269" i="1"/>
  <c r="O220" i="1"/>
  <c r="O161" i="1"/>
  <c r="O151" i="1"/>
  <c r="O146" i="1"/>
  <c r="O102" i="1"/>
  <c r="O92" i="1"/>
  <c r="O91" i="1"/>
  <c r="O268" i="1"/>
  <c r="O259" i="1"/>
  <c r="O254" i="1"/>
  <c r="O253" i="1"/>
  <c r="O209" i="1"/>
  <c r="O186" i="1"/>
  <c r="O139" i="1"/>
  <c r="O137" i="1"/>
  <c r="O134" i="1"/>
  <c r="O133" i="1"/>
  <c r="O119" i="1"/>
  <c r="O103" i="1"/>
  <c r="O101" i="1"/>
  <c r="O98" i="1"/>
  <c r="O97" i="1"/>
  <c r="O90" i="1"/>
  <c r="O85" i="1"/>
  <c r="O81" i="1"/>
  <c r="O80" i="1"/>
  <c r="O79" i="1"/>
  <c r="O68" i="1"/>
  <c r="O113" i="1"/>
  <c r="O257" i="1"/>
  <c r="O256" i="1"/>
  <c r="O157" i="1"/>
  <c r="O123" i="1"/>
  <c r="O112" i="1"/>
  <c r="O100" i="1"/>
  <c r="O99" i="1"/>
</calcChain>
</file>

<file path=xl/sharedStrings.xml><?xml version="1.0" encoding="utf-8"?>
<sst xmlns="http://schemas.openxmlformats.org/spreadsheetml/2006/main" count="5497" uniqueCount="1929">
  <si>
    <t>id</t>
  </si>
  <si>
    <t>name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</si>
  <si>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</si>
  <si>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</si>
  <si>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</si>
  <si>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</si>
  <si>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</si>
  <si>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</si>
  <si>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</si>
  <si>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</si>
  <si>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</si>
  <si>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</si>
  <si>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</si>
  <si>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</si>
  <si>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</si>
  <si>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</si>
  <si>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</si>
  <si>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</si>
  <si>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</si>
  <si>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</si>
  <si>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</si>
  <si>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</si>
  <si>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</si>
  <si>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</si>
  <si>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</si>
  <si>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</si>
  <si>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</si>
  <si>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</si>
  <si>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</si>
  <si>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</si>
  <si>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</si>
  <si>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</si>
  <si>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</si>
  <si>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Dattatray Machindra Khalate</t>
  </si>
  <si>
    <t>7798822020</t>
  </si>
  <si>
    <t>SPARKPOLICY@GMAIL.COM</t>
  </si>
  <si>
    <t>AMJAD SHAIKH</t>
  </si>
  <si>
    <t>MH14CP3371</t>
  </si>
  <si>
    <t xml:space="preserve">  AVO/2315/12574232</t>
  </si>
  <si>
    <t>2026-01-08T18:30:00.000Z</t>
  </si>
  <si>
    <t>2027-01-07T18:30:00.000Z</t>
  </si>
  <si>
    <t>Universal Sompo General Insurance Company Limited</t>
  </si>
  <si>
    <t xml:space="preserve">ASHWINI KIRAN PATIL </t>
  </si>
  <si>
    <t>TATA MOTORS</t>
  </si>
  <si>
    <t xml:space="preserve"> LPT 909 EX2</t>
  </si>
  <si>
    <t>GCV</t>
  </si>
  <si>
    <t/>
  </si>
  <si>
    <t>2026-01-06T05:46:16.000Z</t>
  </si>
  <si>
    <t>2026-01-06T12:49:44.000Z</t>
  </si>
  <si>
    <t>1767678376728-MH-14-CP-3371 (COM) POLICY 2026-2027.pdf</t>
  </si>
  <si>
    <t>SPA-012</t>
  </si>
  <si>
    <t>MR SUNIL BABURAO GAIKWAD</t>
  </si>
  <si>
    <t>7719882020</t>
  </si>
  <si>
    <t xml:space="preserve"> MH12JF4134</t>
  </si>
  <si>
    <t xml:space="preserve"> 2315 2080 6348 1000 000</t>
  </si>
  <si>
    <t>2026-01-10T18:30:00.000Z</t>
  </si>
  <si>
    <t>2027-01-09T18:30:00.000Z</t>
  </si>
  <si>
    <t>HDFC ERGO General Insurance Company Limited</t>
  </si>
  <si>
    <t>MAHINDRA</t>
  </si>
  <si>
    <t xml:space="preserve"> BOLERO - PICK UP STD BS III</t>
  </si>
  <si>
    <t>2026-01-06T05:51:00.000Z</t>
  </si>
  <si>
    <t>1767678660263-SUNIL BABURAO GAIKWAD policy copy.pdf</t>
  </si>
  <si>
    <t>VISHNU NARAYAN PATIL</t>
  </si>
  <si>
    <t>9284843995</t>
  </si>
  <si>
    <t xml:space="preserve"> MH09GU8095</t>
  </si>
  <si>
    <t>VOC0683918000100</t>
  </si>
  <si>
    <t>2026-01-04T18:30:00.000Z</t>
  </si>
  <si>
    <t>2027-01-03T18:30:00.000Z</t>
  </si>
  <si>
    <t>ROYAL SUNDARAM</t>
  </si>
  <si>
    <t>PRATIK PRADIP KULKARNI</t>
  </si>
  <si>
    <t>: MAHINDRA</t>
  </si>
  <si>
    <t xml:space="preserve"> 575 DI BP MKM DLX WL</t>
  </si>
  <si>
    <t>MISD</t>
  </si>
  <si>
    <t>2026-01-06T05:55:02.000Z</t>
  </si>
  <si>
    <t>1767678902882-Mr.VISHNU NARAYAN PATIL MH09GU8095 POLICY.pdf</t>
  </si>
  <si>
    <t>SPA-037</t>
  </si>
  <si>
    <t>Mrs RAJASHRI AVINASH JADHAV</t>
  </si>
  <si>
    <t>MH09CG5757</t>
  </si>
  <si>
    <t xml:space="preserve"> VPT1061026000100</t>
  </si>
  <si>
    <t>Bolero SLX</t>
  </si>
  <si>
    <t>PVT CAR TP</t>
  </si>
  <si>
    <t>2026-01-06T05:58:38.000Z</t>
  </si>
  <si>
    <t>1767679119018-Mrs RAJASHRI AVINASH JADHAV MH09CG5757.pdf</t>
  </si>
  <si>
    <t xml:space="preserve"> MOHAN DAMU PACHPUTE</t>
  </si>
  <si>
    <t>MH09AQ3281</t>
  </si>
  <si>
    <t xml:space="preserve"> VPT1062462000100</t>
  </si>
  <si>
    <t>2026-01-06T18:30:00.000Z</t>
  </si>
  <si>
    <t>2027-01-05T18:30:00.000Z</t>
  </si>
  <si>
    <t>MARUTI SUZUKI</t>
  </si>
  <si>
    <t>SWIFT VXI BS-III</t>
  </si>
  <si>
    <t>2026-01-06T06:04:29.000Z</t>
  </si>
  <si>
    <t>1767679469035-MH09AQ3281 (1).pdf</t>
  </si>
  <si>
    <t>Tekawade Sonali Santosh</t>
  </si>
  <si>
    <t>MH10DT6687</t>
  </si>
  <si>
    <t xml:space="preserve"> AVO/2315/20015206</t>
  </si>
  <si>
    <t>TATA MOTORS LTD</t>
  </si>
  <si>
    <t>1616 LPT  DCR49HSD  160B6M6</t>
  </si>
  <si>
    <t>2026-01-06T06:11:03.000Z</t>
  </si>
  <si>
    <t>1767679863008-MH10DT6687 (1).pdf</t>
  </si>
  <si>
    <t xml:space="preserve"> Mrs RUPALI SHRIKANT HINGANE</t>
  </si>
  <si>
    <t>MH12FW7007</t>
  </si>
  <si>
    <t xml:space="preserve"> VPT0785578000101</t>
  </si>
  <si>
    <t>2026-01-01T18:30:00.000Z</t>
  </si>
  <si>
    <t>2027-01-30T18:30:00.000Z</t>
  </si>
  <si>
    <t>Scorpio 2.2 Vlx 4WD mHawk</t>
  </si>
  <si>
    <t>2026-01-06T06:14:04.000Z</t>
  </si>
  <si>
    <t>1767680044713-MH12FW7007 (2).pdf</t>
  </si>
  <si>
    <t xml:space="preserve"> Mr BALASAHEB DEVRAM GAWALI</t>
  </si>
  <si>
    <t>MH12KT7374</t>
  </si>
  <si>
    <t>: VPT1062364000100</t>
  </si>
  <si>
    <t>2026-01-07T18:30:00.000Z</t>
  </si>
  <si>
    <t>2027-01-06T18:30:00.000Z</t>
  </si>
  <si>
    <t>TOYOTA</t>
  </si>
  <si>
    <t>Fortuner FH 4x2 MT</t>
  </si>
  <si>
    <t>2026-01-06T06:18:28.000Z</t>
  </si>
  <si>
    <t>1767680308050-MH12KT7374 (1).pdf</t>
  </si>
  <si>
    <t xml:space="preserve"> Mrs SNEHALATA RAJIV SANSARE</t>
  </si>
  <si>
    <t>MH14BC3924</t>
  </si>
  <si>
    <t xml:space="preserve"> VPT0769669000101</t>
  </si>
  <si>
    <t>HYUNDAI MOTORS LTD.</t>
  </si>
  <si>
    <t>Santro Xing X</t>
  </si>
  <si>
    <t>2026-01-06T06:21:52.000Z</t>
  </si>
  <si>
    <t>1767680512716-MH14BC3924PP (1).pdf</t>
  </si>
  <si>
    <t>MS OM AMBULANCE</t>
  </si>
  <si>
    <t>9503059959</t>
  </si>
  <si>
    <t xml:space="preserve">NEW </t>
  </si>
  <si>
    <t xml:space="preserve"> 1620003125P115561975</t>
  </si>
  <si>
    <t>2026-01-05T18:30:00.000Z</t>
  </si>
  <si>
    <t>2027-01-04T18:30:00.000Z</t>
  </si>
  <si>
    <t>United India Insurance Company Limited</t>
  </si>
  <si>
    <t>ASHISH SURENDRA AGARWAL</t>
  </si>
  <si>
    <t xml:space="preserve">FORCE MOTORS  LTD / </t>
  </si>
  <si>
    <t>AMBULANCE   T1  AMB ( SHELL )  3350 FM2.6CR  BSVI 9+D+P PS  ABS</t>
  </si>
  <si>
    <t>2026-01-06T06:45:42.000Z</t>
  </si>
  <si>
    <t>2026-01-06T07:59:17.000Z</t>
  </si>
  <si>
    <t>1767681942496-Om Ambulance Insurance Policy..pdf</t>
  </si>
  <si>
    <t>SPA-015</t>
  </si>
  <si>
    <t xml:space="preserve"> Sanjay Dhondu Kolapate</t>
  </si>
  <si>
    <t>9029426114</t>
  </si>
  <si>
    <t xml:space="preserve"> MH02GE8879</t>
  </si>
  <si>
    <t xml:space="preserve"> 6205733617 00 00</t>
  </si>
  <si>
    <t>Tata AIG General Insurance Company Limited</t>
  </si>
  <si>
    <t>SOHAIL SALIM SHAIKH</t>
  </si>
  <si>
    <t xml:space="preserve">FORCE MOTORS </t>
  </si>
  <si>
    <t>TRAX CRUISER</t>
  </si>
  <si>
    <t>PVT CAR</t>
  </si>
  <si>
    <t>2026-01-06T06:55:46.000Z</t>
  </si>
  <si>
    <t>1767682546540-Tata_AIG_Motor_Policy_Schedule_3184_6205733617.pdf</t>
  </si>
  <si>
    <t>SPA-027</t>
  </si>
  <si>
    <t>Mr.DNYANESHWAR BABRUWANVAIRAGE</t>
  </si>
  <si>
    <t xml:space="preserve"> MH14LP1318</t>
  </si>
  <si>
    <t>VOC0684015000100</t>
  </si>
  <si>
    <t>575 DI BP MKM OIB</t>
  </si>
  <si>
    <t>2026-01-06T07:01:35.000Z</t>
  </si>
  <si>
    <t>1767682895429-MH14LP1318 (1).pdf</t>
  </si>
  <si>
    <t>DHIRAJ LALMAN AHIR</t>
  </si>
  <si>
    <t>9284682949</t>
  </si>
  <si>
    <t>NEW</t>
  </si>
  <si>
    <t>3004/423766345/00/000</t>
  </si>
  <si>
    <t>ICICI LOMBARD</t>
  </si>
  <si>
    <t>TAHER  HAMEED BARASKAR</t>
  </si>
  <si>
    <t xml:space="preserve"> TATA MOTORS</t>
  </si>
  <si>
    <t xml:space="preserve">MAGIC EXPRESS HT CNG  </t>
  </si>
  <si>
    <t>PCV</t>
  </si>
  <si>
    <t>2026-01-06T07:12:54.000Z</t>
  </si>
  <si>
    <t>1767683574249-3004_423766345_00_000.pdf</t>
  </si>
  <si>
    <t>SPA-006</t>
  </si>
  <si>
    <t>SHIVLING SHARANAPPA MALI</t>
  </si>
  <si>
    <t>924178287</t>
  </si>
  <si>
    <t xml:space="preserve"> 3004/423765736/00/000</t>
  </si>
  <si>
    <t xml:space="preserve">STAR BUS PRIME LP 916 </t>
  </si>
  <si>
    <t>2026-01-06T07:40:04.000Z</t>
  </si>
  <si>
    <t>1767685204867-3004_423765736_00_000.pdf</t>
  </si>
  <si>
    <t xml:space="preserve"> Gokul Uttreshwar Awasare</t>
  </si>
  <si>
    <t xml:space="preserve"> 9765561735</t>
  </si>
  <si>
    <t xml:space="preserve"> 6205733794 00 00</t>
  </si>
  <si>
    <t>FORCE MOTORS</t>
  </si>
  <si>
    <t xml:space="preserve"> TRAX CRUISER</t>
  </si>
  <si>
    <t>2026-01-06T07:47:53.000Z</t>
  </si>
  <si>
    <t>2026-01-08T05:50:26.000Z</t>
  </si>
  <si>
    <t>1767685673367-Gokul Uttreshwar Awasare.pdf</t>
  </si>
  <si>
    <t xml:space="preserve"> Directorate Of Forensic Science Laboratories</t>
  </si>
  <si>
    <t xml:space="preserve"> 6205733879 00 00</t>
  </si>
  <si>
    <t>2029-01-04T18:30:00.000Z</t>
  </si>
  <si>
    <t>TRAVELLER</t>
  </si>
  <si>
    <t>PRIVATE CAR</t>
  </si>
  <si>
    <t>2026-01-06T07:52:25.000Z</t>
  </si>
  <si>
    <t>2026-01-06T07:53:14.000Z</t>
  </si>
  <si>
    <t>1767685945605-MC1E4BJA9TP010255.pdf</t>
  </si>
  <si>
    <t xml:space="preserve"> NEW</t>
  </si>
  <si>
    <t xml:space="preserve"> 6205733932 00 00</t>
  </si>
  <si>
    <t>2026-01-06T07:58:28.000Z</t>
  </si>
  <si>
    <t>1767686308413-MC1E4BJA4TP010261.pdf</t>
  </si>
  <si>
    <t>Mr.ASHOK KISHOR PATIL</t>
  </si>
  <si>
    <t>SHAINAJ SHAIKH</t>
  </si>
  <si>
    <t xml:space="preserve"> MH19CZ2887</t>
  </si>
  <si>
    <t>VOC0684008000100</t>
  </si>
  <si>
    <t xml:space="preserve"> MAHINDRA</t>
  </si>
  <si>
    <t xml:space="preserve"> Swaraj744FE</t>
  </si>
  <si>
    <t>2026-01-06T08:06:43.000Z</t>
  </si>
  <si>
    <t>1767686803889-MH19CZ2887 (1).pdf</t>
  </si>
  <si>
    <t>Mr.LAXMAN PANDHAN MUNDE</t>
  </si>
  <si>
    <t xml:space="preserve"> MH25H6594</t>
  </si>
  <si>
    <t>VOC0683992000100</t>
  </si>
  <si>
    <t xml:space="preserve"> 555PP Tractor</t>
  </si>
  <si>
    <t>2026-01-06T08:10:42.000Z</t>
  </si>
  <si>
    <t>1767687042249-MH25H6594 (1).pdf</t>
  </si>
  <si>
    <t xml:space="preserve"> Mr IMRANKHAN MAHAMADRAFIQ  PATHA</t>
  </si>
  <si>
    <t>MH09BB2032</t>
  </si>
  <si>
    <t xml:space="preserve"> VPT1062610000100</t>
  </si>
  <si>
    <t>SANTRO XINGGL</t>
  </si>
  <si>
    <t>2026-01-06T08:16:27.000Z</t>
  </si>
  <si>
    <t>1767687388020-Mr IMRANKHAN MAHAMADRAFIQ PATHAN MH09BB2032 POLICY (1).pdf</t>
  </si>
  <si>
    <t>Mr UTTAM SARJERAO SHINDE</t>
  </si>
  <si>
    <t>MH09AQ4987</t>
  </si>
  <si>
    <t>VPT1062058000100</t>
  </si>
  <si>
    <t>WAGON R LXI</t>
  </si>
  <si>
    <t>2026-01-06T08:20:15.000Z</t>
  </si>
  <si>
    <t>1767687615634-Mr UTTAM SARJERAO SHINDE MH09AQ4987 (1).pdf</t>
  </si>
  <si>
    <t>Kharpude Rahul Sambhaji</t>
  </si>
  <si>
    <t>MH12UM8191</t>
  </si>
  <si>
    <t xml:space="preserve">  AVO/2315/20013550</t>
  </si>
  <si>
    <t>2026-12-31T18:30:00.000Z</t>
  </si>
  <si>
    <t>DAIMLER  INDIA  COMMERCIAL  VEHICLES PVT. LTD</t>
  </si>
  <si>
    <t>BHARATBENZ  2823C  6X4BSVI N3G 4</t>
  </si>
  <si>
    <t>2026-01-06T08:43:54.000Z</t>
  </si>
  <si>
    <t>2026-01-06T12:59:40.000Z</t>
  </si>
  <si>
    <t>1767689034840-MH12UM819 (1).pdf</t>
  </si>
  <si>
    <t>MR RAHUL HANUMANTA BHIMALE</t>
  </si>
  <si>
    <t>MH12UM6606</t>
  </si>
  <si>
    <t xml:space="preserve"> 2315 2080 5629 2500 000</t>
  </si>
  <si>
    <t>2026-01-02T18:30:00.000Z</t>
  </si>
  <si>
    <t>2027-01-01T18:30:00.000Z</t>
  </si>
  <si>
    <t xml:space="preserve"> BOLERO - PICK UP FB PS 1.3 XL</t>
  </si>
  <si>
    <t>2026-01-06T08:47:54.000Z</t>
  </si>
  <si>
    <t>1767689274153-MH12UM6606 (1).pdf</t>
  </si>
  <si>
    <t>Mrs. LANKA TULSHIRAM MISAL</t>
  </si>
  <si>
    <t>9156916033</t>
  </si>
  <si>
    <t>MH13EC6809</t>
  </si>
  <si>
    <t xml:space="preserve"> POCMVMI0100372764</t>
  </si>
  <si>
    <t>SBI General Insurance Company Limited</t>
  </si>
  <si>
    <t>Mahindra &amp;amp</t>
  </si>
  <si>
    <t xml:space="preserve">Mahindra 605 DI </t>
  </si>
  <si>
    <t>2026-01-06T08:52:28.000Z</t>
  </si>
  <si>
    <t>1767689548799-MH13EC6809 (2).pdf</t>
  </si>
  <si>
    <t>Shashikant Shriram Gadekar</t>
  </si>
  <si>
    <t>MH14CP3155</t>
  </si>
  <si>
    <t xml:space="preserve"> AVO/2315/12570245</t>
  </si>
  <si>
    <t>2026-01-03T18:30:00.000Z</t>
  </si>
  <si>
    <t>2027-01-02T18:30:00.000Z</t>
  </si>
  <si>
    <t>TATA LPT 909</t>
  </si>
  <si>
    <t>34  BSII</t>
  </si>
  <si>
    <t>2026-01-06T08:57:48.000Z</t>
  </si>
  <si>
    <t>2026-01-06T12:58:08.000Z</t>
  </si>
  <si>
    <t>1767689869051-MH-14-CP-3155 (1).pdf</t>
  </si>
  <si>
    <t>Manoj Ankushrao Kharade</t>
  </si>
  <si>
    <t>MH28BB5945</t>
  </si>
  <si>
    <t xml:space="preserve">  AVO/2315/12570238</t>
  </si>
  <si>
    <t xml:space="preserve">EICHER  MOTORS </t>
  </si>
  <si>
    <t>PRO 3015 J</t>
  </si>
  <si>
    <t>2026-01-06T09:03:06.000Z</t>
  </si>
  <si>
    <t>1767690186695-MH28BB5945 (1).pdf</t>
  </si>
  <si>
    <t>Rohan Jalindar Satpute</t>
  </si>
  <si>
    <t xml:space="preserve"> AVO/2315/12570275</t>
  </si>
  <si>
    <t>TATA MOTORS SIGNA 4832</t>
  </si>
  <si>
    <t>T  BSVI 10X2</t>
  </si>
  <si>
    <t>2026-01-06T09:07:01.000Z</t>
  </si>
  <si>
    <t>1767690421537-Rohan Jalindar Satpute (1).pdf</t>
  </si>
  <si>
    <t>M/s THE AUTOMOTIVE RESEARCH ASSOCCIATION OF INDIA</t>
  </si>
  <si>
    <t xml:space="preserve"> 1620003125P115575774</t>
  </si>
  <si>
    <t xml:space="preserve">FORCE MOTORS  LTD </t>
  </si>
  <si>
    <t xml:space="preserve">TRAX  AMBULANCE  </t>
  </si>
  <si>
    <t>2026-01-06T09:14:27.000Z</t>
  </si>
  <si>
    <t>1767690867506-Eknath Sir Vehicle.pdf</t>
  </si>
  <si>
    <t>SAYALI TRANSLINK INDIA PRIVATE LIMITED</t>
  </si>
  <si>
    <t>9881154647</t>
  </si>
  <si>
    <t>MH14LX3727</t>
  </si>
  <si>
    <t xml:space="preserve"> 132/02/21/0127/MTP/1010311226</t>
  </si>
  <si>
    <t>Generali Central Insurance Company Limited</t>
  </si>
  <si>
    <t>USHA SACHIN SHETE</t>
  </si>
  <si>
    <t xml:space="preserve">MARUTI SUZUKI </t>
  </si>
  <si>
    <t>DZIRE TOUR S CNG</t>
  </si>
  <si>
    <t>2026-01-06T09:19:47.000Z</t>
  </si>
  <si>
    <t>1767691187692-policy-132_02_21_0127_MTP_1010311226.pdf</t>
  </si>
  <si>
    <t>SPA-046</t>
  </si>
  <si>
    <t>MH14LX3717</t>
  </si>
  <si>
    <t xml:space="preserve"> 132/02/21/0127/MTP/1010311381</t>
  </si>
  <si>
    <t xml:space="preserve"> DZIRE TOUR S CNG</t>
  </si>
  <si>
    <t>2026-01-06T09:24:45.000Z</t>
  </si>
  <si>
    <t>1767691485097-policy-132_02_21_0127_MTP_1010311381.pdf</t>
  </si>
  <si>
    <t>Mr KISHOR GULABRAV RATHOD</t>
  </si>
  <si>
    <t>9021167660</t>
  </si>
  <si>
    <t>MH05AB5431</t>
  </si>
  <si>
    <t xml:space="preserve">   POPMCAR00102250320</t>
  </si>
  <si>
    <t>Maruti Suzuki</t>
  </si>
  <si>
    <t>Swift &amp; Lxi</t>
  </si>
  <si>
    <t>2026-01-06T09:38:17.000Z</t>
  </si>
  <si>
    <t>1767692297186-MH05AB5431 (1).pdf</t>
  </si>
  <si>
    <t>Suman Ramdas Awate</t>
  </si>
  <si>
    <t>MH12NX4991</t>
  </si>
  <si>
    <t xml:space="preserve"> AVO/2315/12571277</t>
  </si>
  <si>
    <t xml:space="preserve">TATA MOTORS LIMITED </t>
  </si>
  <si>
    <t>SFC 709</t>
  </si>
  <si>
    <t>2026-01-06T10:01:58.000Z</t>
  </si>
  <si>
    <t>2026-01-06T13:00:58.000Z</t>
  </si>
  <si>
    <t>1767693718070-MH-12-NX-4991 (1).pdf</t>
  </si>
  <si>
    <t>MR PARMESHWAR GYANBA GADE</t>
  </si>
  <si>
    <t xml:space="preserve"> MH12XM2611</t>
  </si>
  <si>
    <t>2315 2080 5732 2400 000</t>
  </si>
  <si>
    <t xml:space="preserve"> BOLERO </t>
  </si>
  <si>
    <t>2026-01-06T10:14:21.000Z</t>
  </si>
  <si>
    <t>1767694461341-MH12XM2611 (1).pdf</t>
  </si>
  <si>
    <t>Arjun Revenappa Shinde</t>
  </si>
  <si>
    <t>MH14GD8657</t>
  </si>
  <si>
    <t>AVO/2315/12570891</t>
  </si>
  <si>
    <t>PRO 1110 H  HSD</t>
  </si>
  <si>
    <t>2026-01-06T10:21:22.000Z</t>
  </si>
  <si>
    <t>2026-01-06T13:02:10.000Z</t>
  </si>
  <si>
    <t>1767694882695-MH-14-GD-8657 (1).pdf</t>
  </si>
  <si>
    <t>Digambar Madhukar Gadhave</t>
  </si>
  <si>
    <t>MH24AU0555</t>
  </si>
  <si>
    <t xml:space="preserve"> AVO/2315/20014253</t>
  </si>
  <si>
    <t xml:space="preserve"> TATA SIGNA  192</t>
  </si>
  <si>
    <t>2026-01-06T10:24:48.000Z</t>
  </si>
  <si>
    <t>1767695088951-MH24AU0555.pdf</t>
  </si>
  <si>
    <t>Mr.PRAKASH ANANDA POWAR</t>
  </si>
  <si>
    <t>MH32P1184</t>
  </si>
  <si>
    <t>VOT0017862000100</t>
  </si>
  <si>
    <t>575DINSTSarpanch</t>
  </si>
  <si>
    <t>2026-01-06T10:30:53.000Z</t>
  </si>
  <si>
    <t>1767695453353-Mr.PRAKASH ANANDA POWAR MH32P1184 POLICY (1).pdf</t>
  </si>
  <si>
    <t>Mr.RAJGONDA TATOBA SANKANNA</t>
  </si>
  <si>
    <t>MH09FJ8076</t>
  </si>
  <si>
    <t>VOT0017863000100</t>
  </si>
  <si>
    <t xml:space="preserve"> Arjun605Tractor</t>
  </si>
  <si>
    <t>2026-01-06T10:36:04.000Z</t>
  </si>
  <si>
    <t>1767695764522-Mr.RAJGONDA TATOBA SANKANNA MH09FJ8076 (1).pdf</t>
  </si>
  <si>
    <t>MR ABHIJIT BAPURAV TEMKAR</t>
  </si>
  <si>
    <t xml:space="preserve"> MH12PQ6506</t>
  </si>
  <si>
    <t xml:space="preserve"> 2315 2080 5389 4000 000</t>
  </si>
  <si>
    <t xml:space="preserve"> BOLERO - PICK UP FB PS</t>
  </si>
  <si>
    <t>2026-01-06T10:41:09.000Z</t>
  </si>
  <si>
    <t>1767696069070-2315208053894000000 (1).pdf</t>
  </si>
  <si>
    <t>Khetabhai Lakhubhai Patel</t>
  </si>
  <si>
    <t>MH24AB8060</t>
  </si>
  <si>
    <t xml:space="preserve">  AVO/2315/12568493</t>
  </si>
  <si>
    <t xml:space="preserve"> 2016 H HSD</t>
  </si>
  <si>
    <t>2026-01-06T10:47:51.000Z</t>
  </si>
  <si>
    <t>2026-01-06T10:48:30.000Z</t>
  </si>
  <si>
    <t>1767696471118-MH-24-AB-8060 policy copy (1).pdf</t>
  </si>
  <si>
    <t xml:space="preserve">COLOUR MANDAP DECORATION </t>
  </si>
  <si>
    <t>MH09EL8300</t>
  </si>
  <si>
    <t>AVO/2315/20012999</t>
  </si>
  <si>
    <t>VE  COMMERCIAL  VEHICLES LTD</t>
  </si>
  <si>
    <t>EICHER PRO  2114XP S H  HSD BS6</t>
  </si>
  <si>
    <t>2026-01-06T10:54:29.000Z</t>
  </si>
  <si>
    <t>1767696869323-COLOUR MANDAP DECORATION MH09EL8300 POLICY (1).pdf</t>
  </si>
  <si>
    <t xml:space="preserve"> Mr MUKHTAR A GULAM G CHANDLE</t>
  </si>
  <si>
    <t>MH12PT7223</t>
  </si>
  <si>
    <t>VPT1059808000100</t>
  </si>
  <si>
    <t>BALENO ALPHA 1.2 BSIV</t>
  </si>
  <si>
    <t>2026-01-06T10:57:40.000Z</t>
  </si>
  <si>
    <t>1767697060327-MH12PT7223 (1).pdf</t>
  </si>
  <si>
    <t xml:space="preserve">MR MALOJI VYANKAT SHINDE </t>
  </si>
  <si>
    <t xml:space="preserve"> MH14KA9310</t>
  </si>
  <si>
    <t xml:space="preserve"> 2315 2080 5552 7000 000</t>
  </si>
  <si>
    <t xml:space="preserve"> INTRA - V30.</t>
  </si>
  <si>
    <t>2026-01-06T11:01:57.000Z</t>
  </si>
  <si>
    <t>1767697317202-MH-14-KA-9310 (1).pdf</t>
  </si>
  <si>
    <t>Accord Autocomp Private Limited</t>
  </si>
  <si>
    <t>MH14LB6084</t>
  </si>
  <si>
    <t xml:space="preserve">  AVO/2315/12569059</t>
  </si>
  <si>
    <t xml:space="preserve">TATA 1212 LPT  </t>
  </si>
  <si>
    <t>DCR45CBC  125B6M5</t>
  </si>
  <si>
    <t>2026-01-06T11:31:56.000Z</t>
  </si>
  <si>
    <t>1767699116062-MH-14-LB-6084 (1).pdf</t>
  </si>
  <si>
    <t>Mr. DATTATRAY RAMRAO RATHOD</t>
  </si>
  <si>
    <t>9049744577</t>
  </si>
  <si>
    <t>MH23B7398</t>
  </si>
  <si>
    <t xml:space="preserve"> POCMVMI0100372747</t>
  </si>
  <si>
    <t xml:space="preserve"> John Deere</t>
  </si>
  <si>
    <t xml:space="preserve"> 5310 &amp; V6</t>
  </si>
  <si>
    <t>2026-01-06T11:36:38.000Z</t>
  </si>
  <si>
    <t>2026-01-06T11:37:49.000Z</t>
  </si>
  <si>
    <t>1767699469482-MH23B7398 (1).pdf</t>
  </si>
  <si>
    <t>Ramesh Basappa Jirage</t>
  </si>
  <si>
    <t>MH09CA4388</t>
  </si>
  <si>
    <t>AVO/2315/12568848</t>
  </si>
  <si>
    <t>10.95 F</t>
  </si>
  <si>
    <t>2026-01-06T11:42:01.000Z</t>
  </si>
  <si>
    <t>1767699721213-MR Ramesh Basappa Jirage MH09CA4388 (1).pdf</t>
  </si>
  <si>
    <t>Namdev Ramkrushna Ghivande</t>
  </si>
  <si>
    <t xml:space="preserve"> AVO/2315/20012779</t>
  </si>
  <si>
    <t xml:space="preserve">EICHER EICHER PRO  </t>
  </si>
  <si>
    <t>3019 S CWC  BSVI TRUCK</t>
  </si>
  <si>
    <t>2026-01-06T11:48:21.000Z</t>
  </si>
  <si>
    <t>2026-01-15T09:17:27.000Z</t>
  </si>
  <si>
    <t>1767700101472-NEW H (2).pdf</t>
  </si>
  <si>
    <t>Santosh Shantaram Jadhav</t>
  </si>
  <si>
    <t>AVO/2315/20012710</t>
  </si>
  <si>
    <t xml:space="preserve">EICHER PRO </t>
  </si>
  <si>
    <t>2095XP  GVW 11000</t>
  </si>
  <si>
    <t>2026-01-06T11:52:30.000Z</t>
  </si>
  <si>
    <t>2026-01-15T09:14:01.000Z</t>
  </si>
  <si>
    <t>1767700350742-Santosh Shantaram Jadhav policy (1).pdf</t>
  </si>
  <si>
    <t>BABAN BHIKAJI JEDHE</t>
  </si>
  <si>
    <t>9881160590</t>
  </si>
  <si>
    <t>New</t>
  </si>
  <si>
    <t>201440030125700338900000</t>
  </si>
  <si>
    <t>Liberty General Insurance Limited</t>
  </si>
  <si>
    <t>SWARAJ</t>
  </si>
  <si>
    <t xml:space="preserve"> 744 FE N  TRACTOR </t>
  </si>
  <si>
    <t>2026-01-06T11:57:20.000Z</t>
  </si>
  <si>
    <t>YASHRAJ</t>
  </si>
  <si>
    <t>1767700640729-BABAN BHIKAJI JEDHE.pdf</t>
  </si>
  <si>
    <t>SHRIMANT DHANAJI CHAVAN</t>
  </si>
  <si>
    <t>3004/422985314/00/000</t>
  </si>
  <si>
    <t>2025-12-29T18:30:00.000Z</t>
  </si>
  <si>
    <t>2026-12-28T18:30:00.000Z</t>
  </si>
  <si>
    <t>STAR BUS PRIME LP 916</t>
  </si>
  <si>
    <t>2026-01-06T12:02:04.000Z</t>
  </si>
  <si>
    <t>1767700924253-Shrimant Dhanaji Chavan.pdf</t>
  </si>
  <si>
    <t>Mr. BALU KONDIBA KONDHALKAR</t>
  </si>
  <si>
    <t>9890591045</t>
  </si>
  <si>
    <t>MH12EB4972</t>
  </si>
  <si>
    <t xml:space="preserve"> POCMVMI0100376049</t>
  </si>
  <si>
    <t xml:space="preserve"> New Holland </t>
  </si>
  <si>
    <t>3630 &amp; 49 HP</t>
  </si>
  <si>
    <t>2026-01-06T12:05:37.000Z</t>
  </si>
  <si>
    <t>KSB TRACTOR</t>
  </si>
  <si>
    <t>1767701137533-Mr. BALU KONDIBA KONDHALKAR.pdf</t>
  </si>
  <si>
    <t>DHONDUBAI VITTHAL WATARKAR</t>
  </si>
  <si>
    <t xml:space="preserve"> 3004/423803344/00/000</t>
  </si>
  <si>
    <t xml:space="preserve"> FORCE MOTORS LTD</t>
  </si>
  <si>
    <t xml:space="preserve">TRAVELLER 4020 AC BUS  </t>
  </si>
  <si>
    <t>2026-01-06T12:09:53.000Z</t>
  </si>
  <si>
    <t>1767701393101-Dhondubai Vitthal Watarkar.pdf</t>
  </si>
  <si>
    <t xml:space="preserve"> Mr Dilnavaz Omprakash Sharma</t>
  </si>
  <si>
    <t>9822676730</t>
  </si>
  <si>
    <t xml:space="preserve"> MH12KN8638</t>
  </si>
  <si>
    <t xml:space="preserve"> 6205735916 00 00</t>
  </si>
  <si>
    <t xml:space="preserve">TOYOTA </t>
  </si>
  <si>
    <t>INNOVA</t>
  </si>
  <si>
    <t>2026-01-06T12:14:20.000Z</t>
  </si>
  <si>
    <t>2026-01-06T13:09:59.000Z</t>
  </si>
  <si>
    <t>1767701660563-Tata_AIG_Motor_Policy_Schedule_3184_6205735916.pdf</t>
  </si>
  <si>
    <t>Nikhil Suresh Gaikwad</t>
  </si>
  <si>
    <t>AVO/2315/12575282</t>
  </si>
  <si>
    <t xml:space="preserve">ASHA RAMDAS  GHORPADE </t>
  </si>
  <si>
    <t xml:space="preserve">ASHOK  LEYLAND </t>
  </si>
  <si>
    <t>1815 HE</t>
  </si>
  <si>
    <t>2026-01-06T12:19:27.000Z</t>
  </si>
  <si>
    <t>2026-01-15T09:13:18.000Z</t>
  </si>
  <si>
    <t>1767701967458-Nikhil Suresh Gaikwad (CHASIS NO.  P1218) (0 DEP) POLICY 2026-2027.pdf</t>
  </si>
  <si>
    <t>SPA-036</t>
  </si>
  <si>
    <t>GANESH DHAGESH GALINDE</t>
  </si>
  <si>
    <t xml:space="preserve"> 3004/423808557/00/000</t>
  </si>
  <si>
    <t xml:space="preserve"> FORCE MOTORS LTD C</t>
  </si>
  <si>
    <t>TRAVELLER 4020 WB</t>
  </si>
  <si>
    <t>2026-01-06T12:25:09.000Z</t>
  </si>
  <si>
    <t>2026-01-06T12:30:32.000Z</t>
  </si>
  <si>
    <t>1767702309465-GANESH DHAGESH GALINDE.pdf</t>
  </si>
  <si>
    <t>ARJUN GIRMAL BIRADAR</t>
  </si>
  <si>
    <t xml:space="preserve"> 3004/423807963/00/000</t>
  </si>
  <si>
    <t>2026-01-06T12:30:19.000Z</t>
  </si>
  <si>
    <t>1767702619432-ARJUN GIRMAL BIRADAR.pdf</t>
  </si>
  <si>
    <t>JAYANT PRABHAKAR JAGTAP</t>
  </si>
  <si>
    <t xml:space="preserve"> 3004/423807416/00/000</t>
  </si>
  <si>
    <t xml:space="preserve">TRAVELLER 4020 AC BUS </t>
  </si>
  <si>
    <t>2026-01-06T12:35:12.000Z</t>
  </si>
  <si>
    <t>1767702912982-JAYANT PRABHAKAR JAGTAP.pdf</t>
  </si>
  <si>
    <t xml:space="preserve"> Mrs Pratibha Singh</t>
  </si>
  <si>
    <t>7038509543</t>
  </si>
  <si>
    <t>MH12UW2138</t>
  </si>
  <si>
    <t xml:space="preserve"> 6205736288 00 00</t>
  </si>
  <si>
    <t xml:space="preserve">HYUNDAI </t>
  </si>
  <si>
    <t>CRETA</t>
  </si>
  <si>
    <t>2026-01-06T12:43:07.000Z</t>
  </si>
  <si>
    <t xml:space="preserve">SHUBHANGI </t>
  </si>
  <si>
    <t>1767703387010-Mrs Pratibha Singh.pdf</t>
  </si>
  <si>
    <t>Mr ATUL SONBA THITE</t>
  </si>
  <si>
    <t xml:space="preserve">MH12UW8823 </t>
  </si>
  <si>
    <t xml:space="preserve"> P0026200006/4101/103415 </t>
  </si>
  <si>
    <t>Magma General Insurance Limited</t>
  </si>
  <si>
    <t>AURA SX 1.2 CNG</t>
  </si>
  <si>
    <t>2026-01-06T13:11:30.000Z</t>
  </si>
  <si>
    <t>1767705090103-ATUL THITE.pdf</t>
  </si>
  <si>
    <t xml:space="preserve"> Mr Mahesh Pandurang Holam</t>
  </si>
  <si>
    <t xml:space="preserve"> 6205736971 00 00</t>
  </si>
  <si>
    <t>FORCE MOTORSX</t>
  </si>
  <si>
    <t xml:space="preserve">TRAX CRUISER </t>
  </si>
  <si>
    <t>2026-01-06T13:36:59.000Z</t>
  </si>
  <si>
    <t>2026-01-07T09:33:34.000Z</t>
  </si>
  <si>
    <t>1767706619359-Tata_AIG_Motor_Policy_Schedule_3184_6205736971.pdf</t>
  </si>
  <si>
    <t xml:space="preserve"> Mr. SACHIN DIGAMBAR BHAGIWANT</t>
  </si>
  <si>
    <t>MH14LE6104</t>
  </si>
  <si>
    <t>170422623090000249</t>
  </si>
  <si>
    <t>Reliance General Insurance Company Limited</t>
  </si>
  <si>
    <t xml:space="preserve">TATA TIAGO </t>
  </si>
  <si>
    <t>NRG XT ICNG</t>
  </si>
  <si>
    <t>2026-01-06T15:39:28.000Z</t>
  </si>
  <si>
    <t>1767713968196-MH14LE6104 POLICY.pdf</t>
  </si>
  <si>
    <t>MR KAILAS GAJANAN TITKARE</t>
  </si>
  <si>
    <t>8805246430</t>
  </si>
  <si>
    <t xml:space="preserve"> 2315 2080 6665 2300 00</t>
  </si>
  <si>
    <t>HAWALDAR  NAYUM  BASHIRBHAI</t>
  </si>
  <si>
    <t xml:space="preserve"> SUPRO - PROFITTRUCK MINI VX</t>
  </si>
  <si>
    <t>2026-01-07T03:51:26.000Z</t>
  </si>
  <si>
    <t>1767757886148-KAILAS TITKARE.POLICY.pdf</t>
  </si>
  <si>
    <t>SPA-002</t>
  </si>
  <si>
    <t xml:space="preserve"> SANTOSH JAMBHULKAR</t>
  </si>
  <si>
    <t xml:space="preserve"> 9049422313</t>
  </si>
  <si>
    <t>MH12KQ6545</t>
  </si>
  <si>
    <t>3004/423869548/00/B00</t>
  </si>
  <si>
    <t>HARSHALI SANTOSH KACHARE</t>
  </si>
  <si>
    <t xml:space="preserve"> EICHER MOTOR</t>
  </si>
  <si>
    <t>10.75 H</t>
  </si>
  <si>
    <t>2026-01-07T04:00:56.000Z</t>
  </si>
  <si>
    <t>1767758456170-Policy.pdf</t>
  </si>
  <si>
    <t>SPA-021</t>
  </si>
  <si>
    <t xml:space="preserve"> Mr Niranjan Vijay Gogte</t>
  </si>
  <si>
    <t>9881434414</t>
  </si>
  <si>
    <t xml:space="preserve"> MH12VC1426</t>
  </si>
  <si>
    <t xml:space="preserve"> 6205737726 00 00</t>
  </si>
  <si>
    <t>PRITI GARUD</t>
  </si>
  <si>
    <t xml:space="preserve">MARUTI </t>
  </si>
  <si>
    <t>WAGON R</t>
  </si>
  <si>
    <t>2026-01-07T05:46:57.000Z</t>
  </si>
  <si>
    <t>1767764817370-Mr Niranjan Vijay Gogte.pdf</t>
  </si>
  <si>
    <t>SPA-013</t>
  </si>
  <si>
    <t>JAYESH WAREHOUSE</t>
  </si>
  <si>
    <t>SPARKPOLICY@GMIAL.COM</t>
  </si>
  <si>
    <t>MH12XM3094</t>
  </si>
  <si>
    <t>P0026200006/4103/107071</t>
  </si>
  <si>
    <t>MAHINDRA &amp; MAHINDRA</t>
  </si>
  <si>
    <t>BLAZO 28 6E WB 4250</t>
  </si>
  <si>
    <t>2026-01-07T06:13:32.000Z</t>
  </si>
  <si>
    <t>1767766412725-MH-12-XM-3094 (0 DEP) POLICY 2026-2027.pdf</t>
  </si>
  <si>
    <t xml:space="preserve"> Santosh Yashwant Hargude</t>
  </si>
  <si>
    <t>sparkpolicy@gmail.com</t>
  </si>
  <si>
    <t xml:space="preserve"> MH12QY9159</t>
  </si>
  <si>
    <t xml:space="preserve"> 6205697168 00 00</t>
  </si>
  <si>
    <t>2025-12-28T18:30:00.000Z</t>
  </si>
  <si>
    <t>2026-12-27T18:30:00.000Z</t>
  </si>
  <si>
    <t xml:space="preserve"> TIAGO</t>
  </si>
  <si>
    <t>2026-01-07T06:56:35.000Z</t>
  </si>
  <si>
    <t>1767768995488-MH-12-QY-9159 (COM) POLICY 2025-2026.pdf</t>
  </si>
  <si>
    <t>MR SHAMRAO SAHEBRAO DESHMUKH</t>
  </si>
  <si>
    <t xml:space="preserve"> MH14KA8836</t>
  </si>
  <si>
    <t xml:space="preserve"> 2315 2080 7083 6500 000</t>
  </si>
  <si>
    <t>MARUTI</t>
  </si>
  <si>
    <t xml:space="preserve"> SUPER CARRY - STD</t>
  </si>
  <si>
    <t>2026-01-07T07:26:33.000Z</t>
  </si>
  <si>
    <t>1767770793190-SHAMRAO SAHEBRAO DESHMUKH.POLICY.pdf</t>
  </si>
  <si>
    <t>GURU ENTERPRISES</t>
  </si>
  <si>
    <t>MH12XM9081</t>
  </si>
  <si>
    <t xml:space="preserve"> 3004/423918282/00/000</t>
  </si>
  <si>
    <t xml:space="preserve"> MARUTI</t>
  </si>
  <si>
    <t xml:space="preserve"> ERTIGA TOUR M CNG  </t>
  </si>
  <si>
    <t>2026-01-07T07:34:44.000Z</t>
  </si>
  <si>
    <t>1767771284832-Guru Enterprises.pdf</t>
  </si>
  <si>
    <t xml:space="preserve"> Baliram Arjun Sankpa</t>
  </si>
  <si>
    <t>9158884613</t>
  </si>
  <si>
    <t xml:space="preserve"> 6205739072 00 00</t>
  </si>
  <si>
    <t>AMIT DILIPRAO CHAVAN</t>
  </si>
  <si>
    <t>2026-01-07T07:42:32.000Z</t>
  </si>
  <si>
    <t>2026-01-07T07:42:33.000Z</t>
  </si>
  <si>
    <t>1767771753040-Baliram Arjun Sankpal policy.pdf</t>
  </si>
  <si>
    <t>SPA-019</t>
  </si>
  <si>
    <t xml:space="preserve">MR ATISH SATISH SHINDE </t>
  </si>
  <si>
    <t xml:space="preserve"> MH12SF1974</t>
  </si>
  <si>
    <t xml:space="preserve"> 2315 2080 7207 3900 000</t>
  </si>
  <si>
    <t>ASHOK LEYLAND</t>
  </si>
  <si>
    <t xml:space="preserve"> DOST - STRONG LX GVW 2590</t>
  </si>
  <si>
    <t>2026-01-07T09:28:17.000Z</t>
  </si>
  <si>
    <t>1767778097278-ATISH SATISH SHINDE.POLICY.pdf</t>
  </si>
  <si>
    <t>AYOKI FABRICON PVT LTD</t>
  </si>
  <si>
    <t>4010/423928976/00/000</t>
  </si>
  <si>
    <t>CPM</t>
  </si>
  <si>
    <t>2026-01-07T10:42:29.000Z</t>
  </si>
  <si>
    <t>1767782549569-PolicyCopy20260105150142.pdf</t>
  </si>
  <si>
    <t xml:space="preserve">M/S ADVIK INDUSTRIES </t>
  </si>
  <si>
    <t>97624 04916</t>
  </si>
  <si>
    <t xml:space="preserve"> MH14LB8393</t>
  </si>
  <si>
    <t xml:space="preserve"> 2315 2080 7210 7500 000</t>
  </si>
  <si>
    <t xml:space="preserve">SIDHANTH RAMESH SHENDRE </t>
  </si>
  <si>
    <t xml:space="preserve"> DOST - I2 BADA</t>
  </si>
  <si>
    <t>2026-01-07T10:51:54.000Z</t>
  </si>
  <si>
    <t>1767783114250-MH-14-LB-8393  POLICY COPY.pdf</t>
  </si>
  <si>
    <t>SPA-042</t>
  </si>
  <si>
    <t xml:space="preserve"> 6205740666 00 00</t>
  </si>
  <si>
    <t>2029-01-05T18:30:00.000Z</t>
  </si>
  <si>
    <t>2026-01-07T10:55:55.000Z</t>
  </si>
  <si>
    <t>2026-01-07T11:00:52.000Z</t>
  </si>
  <si>
    <t>1767783652448-MC1E4BJA4TP010244.pdf</t>
  </si>
  <si>
    <t xml:space="preserve"> 6205740710 00 00</t>
  </si>
  <si>
    <t>2026-01-07T11:06:34.000Z</t>
  </si>
  <si>
    <t>1767783994854-MC1E4BJA5TP010236.pdf</t>
  </si>
  <si>
    <t>Directorate Of Forensic Science Laboratories</t>
  </si>
  <si>
    <t xml:space="preserve"> 6205740725 00 00</t>
  </si>
  <si>
    <t>2026-01-07T11:09:36.000Z</t>
  </si>
  <si>
    <t>1767784176041-MC1E4BJAXTP010264.pdf</t>
  </si>
  <si>
    <t>MR PARMESHWAR SADAL SARVADE</t>
  </si>
  <si>
    <t>9762404916</t>
  </si>
  <si>
    <t xml:space="preserve"> MH12NX2182</t>
  </si>
  <si>
    <t xml:space="preserve"> 2315 2080 7280 1200 000</t>
  </si>
  <si>
    <t xml:space="preserve"> BOLERO - MAXI TRUCK PLUS 1.2T CBC PS GVW 2700</t>
  </si>
  <si>
    <t>2026-01-07T11:14:36.000Z</t>
  </si>
  <si>
    <t>1767784476767-MH12NX2182 POLICY.pdf</t>
  </si>
  <si>
    <t xml:space="preserve"> 6205740886 00 00</t>
  </si>
  <si>
    <t>2026-01-07T11:19:58.000Z</t>
  </si>
  <si>
    <t>1767784798351-MC1E4BJA9TP010272.pdf</t>
  </si>
  <si>
    <t xml:space="preserve"> SANTOSH BABAN ERANDKAR</t>
  </si>
  <si>
    <t>9850737107</t>
  </si>
  <si>
    <t>MH12KQ7714</t>
  </si>
  <si>
    <t xml:space="preserve"> 3004/423872580/00/B00</t>
  </si>
  <si>
    <t xml:space="preserve">Dyaneshwari Santosh Erandkar </t>
  </si>
  <si>
    <t xml:space="preserve">LP 912/49  </t>
  </si>
  <si>
    <t>2026-01-07T11:28:47.000Z</t>
  </si>
  <si>
    <t>2026-01-07T11:29:39.000Z</t>
  </si>
  <si>
    <t>1767785327726-MH12KQ7714.pdf</t>
  </si>
  <si>
    <t>SPA-</t>
  </si>
  <si>
    <t>ROHIT ASHOK JAWALE</t>
  </si>
  <si>
    <t>MH12WJ2005</t>
  </si>
  <si>
    <t xml:space="preserve"> 3004/423959749/00/000</t>
  </si>
  <si>
    <t xml:space="preserve">TRAVELLER T1  </t>
  </si>
  <si>
    <t>2026-01-07T11:33:28.000Z</t>
  </si>
  <si>
    <t>1767785608886-Rohit Ashok Jawale.pdf</t>
  </si>
  <si>
    <t>GANESH SITARAM HAKE</t>
  </si>
  <si>
    <t>MH12VT8688</t>
  </si>
  <si>
    <t xml:space="preserve"> 3004/423964774/00/000</t>
  </si>
  <si>
    <t xml:space="preserve">TRAVELLER T1 </t>
  </si>
  <si>
    <t>2026-01-07T13:16:45.000Z</t>
  </si>
  <si>
    <t>1767791805837-MH12VT8688.pdf</t>
  </si>
  <si>
    <t>SHIVAJIRAO RAMRAO MANE</t>
  </si>
  <si>
    <t>MH14LB9725</t>
  </si>
  <si>
    <t xml:space="preserve"> 3004/423976869/00/B00</t>
  </si>
  <si>
    <t xml:space="preserve"> ASHOK LEYLAND</t>
  </si>
  <si>
    <t>LT 1510</t>
  </si>
  <si>
    <t>2026-01-07T13:21:29.000Z</t>
  </si>
  <si>
    <t>1767792089903-MH14LB9725.pdf</t>
  </si>
  <si>
    <t>Yogesh Popat Shivale</t>
  </si>
  <si>
    <t>MH12XM8908</t>
  </si>
  <si>
    <t>AVO/2315/20018274</t>
  </si>
  <si>
    <t xml:space="preserve">ASHOK  LEYLAND LTD </t>
  </si>
  <si>
    <t>CA1215/47 H  CC</t>
  </si>
  <si>
    <t>2026-01-07T13:28:36.000Z</t>
  </si>
  <si>
    <t>2026-01-15T09:12:28.000Z</t>
  </si>
  <si>
    <t>1767792516988-MH12XM8908 POLICY COPY.pdf</t>
  </si>
  <si>
    <t>Mrs.SAVITA SAGAR KAMBLE</t>
  </si>
  <si>
    <t>7219300688</t>
  </si>
  <si>
    <t>MH14GC8026</t>
  </si>
  <si>
    <t>POCMVGC0100639221</t>
  </si>
  <si>
    <t>Piaggio</t>
  </si>
  <si>
    <t>APE</t>
  </si>
  <si>
    <t>2026-01-07T13:56:43.000Z</t>
  </si>
  <si>
    <t>1767794203701-MH14GC8026 (1).pdf</t>
  </si>
  <si>
    <t>Mr.SWAPNIL ADINATH ADLINGE</t>
  </si>
  <si>
    <t>9689271277</t>
  </si>
  <si>
    <t>MH45AF8686</t>
  </si>
  <si>
    <t xml:space="preserve"> POCMVGC0100640523</t>
  </si>
  <si>
    <t>Maruti</t>
  </si>
  <si>
    <t xml:space="preserve">Super Carry </t>
  </si>
  <si>
    <t>2026-01-07T15:01:01.000Z</t>
  </si>
  <si>
    <t>2026-01-08T04:29:48.000Z</t>
  </si>
  <si>
    <t>1767798061608-Policy_POCMVGC0100640523.pdf</t>
  </si>
  <si>
    <t>SHARMILA BHARAT JAGTAP</t>
  </si>
  <si>
    <t>MH14LX3640</t>
  </si>
  <si>
    <t>3004/424071789/00/B00</t>
  </si>
  <si>
    <t xml:space="preserve">LP 710/45 STARBUS </t>
  </si>
  <si>
    <t>2026-01-07T15:07:30.000Z</t>
  </si>
  <si>
    <t>1767798450491-Sharmila Bharat Jagtap,POLICY.pdf</t>
  </si>
  <si>
    <t>MR PARMESHWAR ABASAHEB GAPAT</t>
  </si>
  <si>
    <t xml:space="preserve"> MH14HU3476</t>
  </si>
  <si>
    <t xml:space="preserve"> 2315 2080 7082 1600 000</t>
  </si>
  <si>
    <t xml:space="preserve"> BOLERO - PICK UP FB PS 1.29T</t>
  </si>
  <si>
    <t>2026-01-07T16:03:08.000Z</t>
  </si>
  <si>
    <t>1767801788076-MH-14-HU-3476 (1).pdf</t>
  </si>
  <si>
    <t>Mr.DNYANESHWAR ROHIDAS KORADE</t>
  </si>
  <si>
    <t>MH14JL3578</t>
  </si>
  <si>
    <t xml:space="preserve"> POCMVGC0100639236</t>
  </si>
  <si>
    <t>Super Carry &amp; CNG</t>
  </si>
  <si>
    <t>2026-01-07T16:08:52.000Z</t>
  </si>
  <si>
    <t>1767802132867-MH14JL3578 NEW (1).pdf</t>
  </si>
  <si>
    <t>Mr.AKSHAY BHIMRAO MAHADIK</t>
  </si>
  <si>
    <t>9371605143</t>
  </si>
  <si>
    <t>MH14JL7625</t>
  </si>
  <si>
    <t xml:space="preserve"> POCMVGC0100639226</t>
  </si>
  <si>
    <t>Tata Motors</t>
  </si>
  <si>
    <t>Intra</t>
  </si>
  <si>
    <t>2026-01-07T16:12:26.000Z</t>
  </si>
  <si>
    <t>1767802346367-MH14JL7625 (1).pdf</t>
  </si>
  <si>
    <t>Pravin Sanjay Nikam</t>
  </si>
  <si>
    <t>880524643</t>
  </si>
  <si>
    <t>MH12XM2593</t>
  </si>
  <si>
    <t xml:space="preserve"> AVO/2315/12577676</t>
  </si>
  <si>
    <t xml:space="preserve">MAHINDRA &amp;  MAHINDRA </t>
  </si>
  <si>
    <t>BOLERO MAXX PUP HD 2.0L  VXI</t>
  </si>
  <si>
    <t>2026-01-08T06:15:16.000Z</t>
  </si>
  <si>
    <t>2026-01-15T09:12:01.000Z</t>
  </si>
  <si>
    <t>1767852916145-Pravin Sanjay Nikam POLICY COPY.pdf</t>
  </si>
  <si>
    <t>BABAN GORAKHNATH PAWAR</t>
  </si>
  <si>
    <t>MH14CW3662</t>
  </si>
  <si>
    <t>3004/424222487/00/B00</t>
  </si>
  <si>
    <t xml:space="preserve">TRAVELLER 3700 </t>
  </si>
  <si>
    <t>2026-01-08T06:58:16.000Z</t>
  </si>
  <si>
    <t>1767855496581-MH14CW3662.pdf</t>
  </si>
  <si>
    <t xml:space="preserve"> Mrs REKHA VIJAY KANDAGE</t>
  </si>
  <si>
    <t xml:space="preserve"> MH14CW1376</t>
  </si>
  <si>
    <t xml:space="preserve"> 6303725133 00 00</t>
  </si>
  <si>
    <t>2026-01-09T18:30:00.000Z</t>
  </si>
  <si>
    <t>2027-01-08T18:30:00.000Z</t>
  </si>
  <si>
    <t>EICHER MOTORS</t>
  </si>
  <si>
    <t>10.75/H BUS</t>
  </si>
  <si>
    <t>2026-01-08T07:01:46.000Z</t>
  </si>
  <si>
    <t>1767855706461-Mrs REKHA VIJAY KANDAGE.pdf</t>
  </si>
  <si>
    <t xml:space="preserve"> Mr PAPA BANSI SHAIKH</t>
  </si>
  <si>
    <t xml:space="preserve"> 9370741123</t>
  </si>
  <si>
    <t xml:space="preserve"> MH12HB2346</t>
  </si>
  <si>
    <t xml:space="preserve"> 6303725168 00 00</t>
  </si>
  <si>
    <t>LP 410/ BUS</t>
  </si>
  <si>
    <t>2026-01-08T07:06:19.000Z</t>
  </si>
  <si>
    <t>1767855979930-Mr PAPA BANSI SHAIKH.pdf</t>
  </si>
  <si>
    <t>Shabbir Mehabub Sayyad</t>
  </si>
  <si>
    <t>8408002100</t>
  </si>
  <si>
    <t>MH12FZ3109</t>
  </si>
  <si>
    <t xml:space="preserve"> AVO/2315/20018810</t>
  </si>
  <si>
    <t xml:space="preserve">FIROZ GAFUR PATHAN </t>
  </si>
  <si>
    <t>TATA</t>
  </si>
  <si>
    <t>LPT 1109</t>
  </si>
  <si>
    <t>2026-01-08T08:33:55.000Z</t>
  </si>
  <si>
    <t>2026-01-15T09:11:35.000Z</t>
  </si>
  <si>
    <t>1767861235416-MH12FZ3109policy shabbir sayyad.pdf</t>
  </si>
  <si>
    <t>SPA-033</t>
  </si>
  <si>
    <t xml:space="preserve"> MR RANJANA NAMDEV PATIL</t>
  </si>
  <si>
    <t xml:space="preserve"> 1620003125P115632595</t>
  </si>
  <si>
    <t>FORCE MOTORS LTD</t>
  </si>
  <si>
    <t>T1MB4020FM2.6CRBSVI.2  PS20D HB ABS UPG</t>
  </si>
  <si>
    <t>2026-01-08T08:43:13.000Z</t>
  </si>
  <si>
    <t>1767861793948-RANJANA PATIL POLICY.pdf</t>
  </si>
  <si>
    <t xml:space="preserve"> Avinash Baliram Salv</t>
  </si>
  <si>
    <t>7338509543</t>
  </si>
  <si>
    <t xml:space="preserve"> MH12XQ4971</t>
  </si>
  <si>
    <t xml:space="preserve"> 6205735544 00 00</t>
  </si>
  <si>
    <t xml:space="preserve"> GUR KHA </t>
  </si>
  <si>
    <t>2026-01-08T10:38:21.000Z</t>
  </si>
  <si>
    <t>1767868701612-Avinash Baliram Salvi policy copy.pdf</t>
  </si>
  <si>
    <t xml:space="preserve"> GAURI ANAND KULKARNI</t>
  </si>
  <si>
    <t>MH12VC1351</t>
  </si>
  <si>
    <t xml:space="preserve"> 6205745068 00 00</t>
  </si>
  <si>
    <t xml:space="preserve"> GUR KHA</t>
  </si>
  <si>
    <t>2026-01-08T10:42:22.000Z</t>
  </si>
  <si>
    <t>1767868942330-MH 12 VC 1351.pdf</t>
  </si>
  <si>
    <t>BHAGIRATHI TRAVELS</t>
  </si>
  <si>
    <t xml:space="preserve"> 3004/424250880/00/000</t>
  </si>
  <si>
    <t xml:space="preserve">TRAVELLER 4020 WB </t>
  </si>
  <si>
    <t>2026-01-08T10:47:55.000Z</t>
  </si>
  <si>
    <t>2026-01-08T11:01:39.000Z</t>
  </si>
  <si>
    <t>1767869275814-MC1L4AAA5TP003319 COMP POLICY.pdf</t>
  </si>
  <si>
    <t>. 3004/424250739/00/000</t>
  </si>
  <si>
    <t>3004/424250739/00/000</t>
  </si>
  <si>
    <t xml:space="preserve"> FORCE MOTORS</t>
  </si>
  <si>
    <t>2026-01-08T11:00:43.000Z</t>
  </si>
  <si>
    <t>1767870043639-MC1L4AAA6TP003314 COMP POLICY.pdf</t>
  </si>
  <si>
    <t xml:space="preserve"> SUMIT ANANT BHOSALE</t>
  </si>
  <si>
    <t>8888670455</t>
  </si>
  <si>
    <t>MH12WJ9898</t>
  </si>
  <si>
    <t xml:space="preserve"> OG-26-2047-1812-00002364</t>
  </si>
  <si>
    <t>2026-01-12T18:30:00.000Z</t>
  </si>
  <si>
    <t>2027-01-11T18:30:00.000Z</t>
  </si>
  <si>
    <t>Bajaj General Insurance Limited</t>
  </si>
  <si>
    <t>2026-01-08T14:35:12.000Z</t>
  </si>
  <si>
    <t>1767882912957-SUMIT ANANT BHOSALE.pdf</t>
  </si>
  <si>
    <t xml:space="preserve"> CHAITANYA TOURS ANDTRAVELS</t>
  </si>
  <si>
    <t xml:space="preserve"> 9011110126</t>
  </si>
  <si>
    <t>MH12WJ55 56</t>
  </si>
  <si>
    <t xml:space="preserve"> OG-26-2047-1812-00002372</t>
  </si>
  <si>
    <t>TRAVEL LER</t>
  </si>
  <si>
    <t>2026-01-08T14:38:38.000Z</t>
  </si>
  <si>
    <t>1767883118803-CHAITANYA TOURS AND TRAVELS,POLICY.pdf</t>
  </si>
  <si>
    <t>SACHIN BHANUDAS SHEDGE</t>
  </si>
  <si>
    <t>MH12HB2799</t>
  </si>
  <si>
    <t>3004/424276823/00/B00</t>
  </si>
  <si>
    <t xml:space="preserve">10.75 H </t>
  </si>
  <si>
    <t>2026-01-08T14:42:00.000Z</t>
  </si>
  <si>
    <t>1767883320616-SACHIN BHANUDAS SHEDGE.POLICY.pdf</t>
  </si>
  <si>
    <t xml:space="preserve"> Mr KALPESH LAXMAN BIDKAR</t>
  </si>
  <si>
    <t xml:space="preserve"> MH48K0687</t>
  </si>
  <si>
    <t xml:space="preserve"> 6302565783 01 00</t>
  </si>
  <si>
    <t>ALPS V 4</t>
  </si>
  <si>
    <t>2026-01-08T14:46:04.000Z</t>
  </si>
  <si>
    <t>1767883564817-MH48K0687.pdf</t>
  </si>
  <si>
    <t>SAMBHAJI RAUT</t>
  </si>
  <si>
    <t>MH12KQ0988</t>
  </si>
  <si>
    <t>3004/424277961/00/B00</t>
  </si>
  <si>
    <t>OMNI E MPI STD 8 STR</t>
  </si>
  <si>
    <t>2026-01-08T14:49:23.000Z</t>
  </si>
  <si>
    <t>1767883763465-SAMBHAJI RAUT.POLICY.pdf</t>
  </si>
  <si>
    <t xml:space="preserve"> Mr ARVIND KISANRAO INGALE</t>
  </si>
  <si>
    <t>MH12FZ4407</t>
  </si>
  <si>
    <t xml:space="preserve"> 6303727405 00 00</t>
  </si>
  <si>
    <t>LPT 151 2</t>
  </si>
  <si>
    <t>GCV TP</t>
  </si>
  <si>
    <t>2026-01-09T03:15:32.000Z</t>
  </si>
  <si>
    <t>1767928532104-MH12FZ4407.pdf</t>
  </si>
  <si>
    <t xml:space="preserve"> Mr MOHAN KARPE</t>
  </si>
  <si>
    <t>70380509543</t>
  </si>
  <si>
    <t>MH14BJ1230</t>
  </si>
  <si>
    <t xml:space="preserve"> 6303728246 00 00</t>
  </si>
  <si>
    <t>SK 1613</t>
  </si>
  <si>
    <t>2026-01-09T03:19:25.000Z</t>
  </si>
  <si>
    <t>2026-01-09T08:40:18.000Z</t>
  </si>
  <si>
    <t>1767948018356-MH14BJ1230.pdf</t>
  </si>
  <si>
    <t>GOKUL KASHINATH AWARE</t>
  </si>
  <si>
    <t>8788112772</t>
  </si>
  <si>
    <t>MH12PZ3201</t>
  </si>
  <si>
    <t xml:space="preserve"> 3362/04231574/000/00</t>
  </si>
  <si>
    <t>Cholamandalam MS General Insurance Company Limited</t>
  </si>
  <si>
    <t>VITARA BREZZA</t>
  </si>
  <si>
    <t>2026-01-09T03:27:19.000Z</t>
  </si>
  <si>
    <t>1767929239249-33620423157400000.pdf</t>
  </si>
  <si>
    <t xml:space="preserve"> 6205747697 00 00</t>
  </si>
  <si>
    <t>2029-01-07T18:30:00.000Z</t>
  </si>
  <si>
    <t>2026-01-09T03:31:54.000Z</t>
  </si>
  <si>
    <t>1767929514211-MC1E4BJA9TP010241.pdf</t>
  </si>
  <si>
    <t xml:space="preserve"> 6205747703 00 00</t>
  </si>
  <si>
    <t>2026-01-09T03:34:15.000Z</t>
  </si>
  <si>
    <t>1767929655190-MC1E4BJA7TP010268.pdf</t>
  </si>
  <si>
    <t xml:space="preserve"> 6205747702 00 00</t>
  </si>
  <si>
    <t>2026-01-09T03:41:07.000Z</t>
  </si>
  <si>
    <t>1767930067667-MC1E4BJA9TP010238.pdf</t>
  </si>
  <si>
    <t xml:space="preserve"> 6205747699 00 00</t>
  </si>
  <si>
    <t>2026-01-09T03:43:59.000Z</t>
  </si>
  <si>
    <t>1767930239098-MC1E4BJA8TP010263.pdf</t>
  </si>
  <si>
    <t>MR BAPU SURESH GAIKWAD</t>
  </si>
  <si>
    <t xml:space="preserve"> MH12SF2455</t>
  </si>
  <si>
    <t xml:space="preserve"> 2315 2080 7794 9500 000</t>
  </si>
  <si>
    <t xml:space="preserve"> BOLERO - MAXI TRUCK PLUS 1.2T</t>
  </si>
  <si>
    <t>2026-01-09T07:30:48.000Z</t>
  </si>
  <si>
    <t>1767943848459-BAPU SURESH GAIKWAD.POLICY.pdf</t>
  </si>
  <si>
    <t>MOHINI ANAND JAGTAP</t>
  </si>
  <si>
    <t>MH12KQ99 77</t>
  </si>
  <si>
    <t xml:space="preserve"> OG-26-2047-1812-00002375</t>
  </si>
  <si>
    <t>EICHER</t>
  </si>
  <si>
    <t>11.12 K</t>
  </si>
  <si>
    <t>2026-01-09T09:14:13.000Z</t>
  </si>
  <si>
    <t>1767950053353-MRS MOHINI ANAND JAGTAP.pdf</t>
  </si>
  <si>
    <t xml:space="preserve"> DATTATRAY SAUDAGARSHELKE</t>
  </si>
  <si>
    <t>9922877676</t>
  </si>
  <si>
    <t>MH12HB10 04</t>
  </si>
  <si>
    <t xml:space="preserve"> OG-26-2047-1812-00002376</t>
  </si>
  <si>
    <t>Bajaj Allianz General Insurance Company</t>
  </si>
  <si>
    <t>2026-01-09T09:20:09.000Z</t>
  </si>
  <si>
    <t>1767950409844-DATTATRAY SAUDAGAR SHELKE.pdf</t>
  </si>
  <si>
    <t>SUKHSAGAR TRANSPORT</t>
  </si>
  <si>
    <t>9850977775</t>
  </si>
  <si>
    <t>MH14KA6295</t>
  </si>
  <si>
    <t xml:space="preserve"> 132/02/21/0127/MTP/1010320363</t>
  </si>
  <si>
    <t>SACHIN KASHINATH MALI</t>
  </si>
  <si>
    <t>2026-01-09T11:40:54.000Z</t>
  </si>
  <si>
    <t>2026-01-09T11:41:24.000Z</t>
  </si>
  <si>
    <t>1767958854211-MH-14-KA-6295.pdf</t>
  </si>
  <si>
    <t>SPA-010</t>
  </si>
  <si>
    <t xml:space="preserve">India AJAY BALASAHEB TILEKAR  </t>
  </si>
  <si>
    <t>SPARKPOLICY@GMAIL.COPM</t>
  </si>
  <si>
    <t>MH12TY8452</t>
  </si>
  <si>
    <t>201140030125701421200000</t>
  </si>
  <si>
    <t>2026-01-30T18:30:00.000Z</t>
  </si>
  <si>
    <t>2027-01-29T18:30:00.000Z</t>
  </si>
  <si>
    <t>WAGONR</t>
  </si>
  <si>
    <t>2026-01-09T11:46:45.000Z</t>
  </si>
  <si>
    <t>1767959205422-AJAY BALASAHEB TILEKAR POLICY.pdf</t>
  </si>
  <si>
    <t>Mr.ATUL RAMESHWAR GARAD</t>
  </si>
  <si>
    <t>9975235983</t>
  </si>
  <si>
    <t>NL01AD7851</t>
  </si>
  <si>
    <t xml:space="preserve">  POCMVGC0100644030</t>
  </si>
  <si>
    <t>YOGITA  KHEDKAR</t>
  </si>
  <si>
    <t>Ashok Leyland</t>
  </si>
  <si>
    <t>1618</t>
  </si>
  <si>
    <t>2026-01-09T11:51:25.000Z</t>
  </si>
  <si>
    <t>1767959485766-NL01AD7851 POLICY COPY.pdf</t>
  </si>
  <si>
    <t>SPA-030</t>
  </si>
  <si>
    <t>ANITA PRALHAD KOHAKADE</t>
  </si>
  <si>
    <t>9834972161</t>
  </si>
  <si>
    <t>3004/424411443/00/000</t>
  </si>
  <si>
    <t>NALINI BALASO KANADE</t>
  </si>
  <si>
    <t xml:space="preserve">LP 712 STARBUS PRIME </t>
  </si>
  <si>
    <t>2026-01-09T13:53:35.000Z</t>
  </si>
  <si>
    <t>2026-01-09T13:54:03.000Z</t>
  </si>
  <si>
    <t>1767966815316-ANITA PRALHAD KOHAKADE.POLICY.pdf</t>
  </si>
  <si>
    <t>SPA-014</t>
  </si>
  <si>
    <t xml:space="preserve"> Mr VASIM GOUS SHAIKH</t>
  </si>
  <si>
    <t>9049422313</t>
  </si>
  <si>
    <t xml:space="preserve"> MH12XM5546</t>
  </si>
  <si>
    <t xml:space="preserve"> 6303729653 00 00</t>
  </si>
  <si>
    <t>2026-01-09T13:58:11.000Z</t>
  </si>
  <si>
    <t>1767967091188-VASIM GOUS SHAIKH POLICY COPY.pdf</t>
  </si>
  <si>
    <t>DATTATRAY JANARDHAN GOBARE</t>
  </si>
  <si>
    <t>MH12KQ3594</t>
  </si>
  <si>
    <t>3004/424422044/00/000</t>
  </si>
  <si>
    <t>FORCE MOTORS LT</t>
  </si>
  <si>
    <t>2026-01-09T14:01:35.000Z</t>
  </si>
  <si>
    <t>1767967295043-Policy_Details.pdf</t>
  </si>
  <si>
    <t xml:space="preserve"> AMOL DATTU BADE</t>
  </si>
  <si>
    <t>16030231250300002556</t>
  </si>
  <si>
    <t>The New India Assurance Company Limited</t>
  </si>
  <si>
    <t xml:space="preserve"> FORCE MOTO</t>
  </si>
  <si>
    <t>TRAVELLER 4020</t>
  </si>
  <si>
    <t>2026-01-09T14:06:00.000Z</t>
  </si>
  <si>
    <t>1767967560377-CV_NIAPOLICYSCHEDULECIRTIFICATECV_93697690.PDF</t>
  </si>
  <si>
    <t xml:space="preserve"> SWAPNIL DATTATRAY HOLE</t>
  </si>
  <si>
    <t>16030231250300002555</t>
  </si>
  <si>
    <t>2026-01-09T16:59:50.000Z</t>
  </si>
  <si>
    <t>1767977990357-CV_NIAPOLICYSCHEDULECIRTIFICATECV_93685474.PDF</t>
  </si>
  <si>
    <t>MANGESH JAGANNATH DAREKAR</t>
  </si>
  <si>
    <t xml:space="preserve"> 3004/424427382/00/000</t>
  </si>
  <si>
    <t xml:space="preserve">TRAVELLER 4020 WB  </t>
  </si>
  <si>
    <t>2026-01-09T17:05:57.000Z</t>
  </si>
  <si>
    <t>1767978357234-Mangesh Jagannath Darekar.pdf</t>
  </si>
  <si>
    <t xml:space="preserve"> NAMDEV AJINATH BADE</t>
  </si>
  <si>
    <t>9325501471</t>
  </si>
  <si>
    <t>MH12XM24 92</t>
  </si>
  <si>
    <t>OG-26-2047-1812-00002379</t>
  </si>
  <si>
    <t>LPO11.6/54</t>
  </si>
  <si>
    <t>2026-01-09T17:10:55.000Z</t>
  </si>
  <si>
    <t>1767978655738-NAMDEV AJINATH BADE.pdf</t>
  </si>
  <si>
    <t>MH12UN9398</t>
  </si>
  <si>
    <t xml:space="preserve"> 3008/424433788/00/000</t>
  </si>
  <si>
    <t>ACTION CONSTRUCTION EQUIPMENT</t>
  </si>
  <si>
    <t xml:space="preserve"> F 230</t>
  </si>
  <si>
    <t>2026-01-09T17:55:12.000Z</t>
  </si>
  <si>
    <t>1767981312548-MH12UN9398.pdf</t>
  </si>
  <si>
    <t xml:space="preserve">AYOKI CEMBOL ERECTORS PVT LTD </t>
  </si>
  <si>
    <t>MP11H0919</t>
  </si>
  <si>
    <t>3008/424433683/00/000</t>
  </si>
  <si>
    <t xml:space="preserve"> FX 150</t>
  </si>
  <si>
    <t>2026-01-09T17:59:51.000Z</t>
  </si>
  <si>
    <t>1767981591626-MP11H0919.pdf</t>
  </si>
  <si>
    <t>MR GANESH UDDHAV RAYKAR</t>
  </si>
  <si>
    <t>771882020</t>
  </si>
  <si>
    <t xml:space="preserve"> MH12SX1660</t>
  </si>
  <si>
    <t xml:space="preserve"> 2315 2080 7919 0500 000</t>
  </si>
  <si>
    <t xml:space="preserve"> BOLERO - MAXI TRUCK PLUS 1.2T PS</t>
  </si>
  <si>
    <t>2026-01-09T18:03:45.000Z</t>
  </si>
  <si>
    <t>1767981825112-GANESH UDDHAV RAYKAR.POLICY.pdf</t>
  </si>
  <si>
    <t>Mr Sanjay Ghadage</t>
  </si>
  <si>
    <t>9158884605</t>
  </si>
  <si>
    <t>6205752229 00 00</t>
  </si>
  <si>
    <t>PRIVATE CAR (1YEAR OD+3 YEAR TP)</t>
  </si>
  <si>
    <t>2026-01-10T09:56:11.000Z</t>
  </si>
  <si>
    <t>1768038971786-Sanjay Ghadage policy copy.pdf</t>
  </si>
  <si>
    <t>DINESH GUNTHE</t>
  </si>
  <si>
    <t>TEJASVI SUTAR</t>
  </si>
  <si>
    <t>MH14FH2929</t>
  </si>
  <si>
    <t>6204129153 01 00</t>
  </si>
  <si>
    <t>2026-01-17T18:30:00.000Z</t>
  </si>
  <si>
    <t>2027-01-16T18:30:00.000Z</t>
  </si>
  <si>
    <t>JAGUAR</t>
  </si>
  <si>
    <t>XF</t>
  </si>
  <si>
    <t>2026-01-10T10:13:19.000Z</t>
  </si>
  <si>
    <t>1768039999314-DINESH GUNTHE.pdf</t>
  </si>
  <si>
    <t>SHIKHARE SHANKAR ROHIDAS</t>
  </si>
  <si>
    <t>MH14EC9267</t>
  </si>
  <si>
    <t>USGI/WEBAG/1197120/00/000</t>
  </si>
  <si>
    <t>2025-12-31T18:30:00.000Z</t>
  </si>
  <si>
    <t>MAHINDR A &amp; MAHINDR A</t>
  </si>
  <si>
    <t>MAXXIMO MINIVAN 8 SEAT</t>
  </si>
  <si>
    <t>2026-01-10T10:26:31.000Z</t>
  </si>
  <si>
    <t>1768040791593-MH-14-EC-9267 (TP) POLICY 2025-2026.pdf</t>
  </si>
  <si>
    <t>MR UMESH ASHOK NAVGIRE</t>
  </si>
  <si>
    <t>SARAPHARAJ SHAIKH</t>
  </si>
  <si>
    <t>MH12TV0971</t>
  </si>
  <si>
    <t>2315 2080 5855 5200 000</t>
  </si>
  <si>
    <t>BOLERO</t>
  </si>
  <si>
    <t>2026-01-10T10:31:57.000Z</t>
  </si>
  <si>
    <t>1768041117767-MH-12-TV-0971 (COM) POLICY 2026-2027.pdf</t>
  </si>
  <si>
    <t>KGN TOURS AND TRAVELS</t>
  </si>
  <si>
    <t>8007607608</t>
  </si>
  <si>
    <t>MH14LX9363</t>
  </si>
  <si>
    <t>3004/424470750/00/000</t>
  </si>
  <si>
    <t>2026-01-23T18:30:00.000Z</t>
  </si>
  <si>
    <t>2027-01-22T18:30:00.000Z</t>
  </si>
  <si>
    <t>ICICI LOMBARD General Insurance Company Limited</t>
  </si>
  <si>
    <t>ANJUM IRFAN PATHAN</t>
  </si>
  <si>
    <t>STARBUS PRIME LP 716</t>
  </si>
  <si>
    <t>2026-01-10T10:38:06.000Z</t>
  </si>
  <si>
    <t>2026-01-10T10:39:26.000Z</t>
  </si>
  <si>
    <t>1768041486998-MH14LX9363 POLICY COPY.pdf</t>
  </si>
  <si>
    <t xml:space="preserve">ANJUM IRFAN PATHAN </t>
  </si>
  <si>
    <t>SPA-034</t>
  </si>
  <si>
    <t>MH14LX9163</t>
  </si>
  <si>
    <t>3004/424470952/00/000,</t>
  </si>
  <si>
    <t>LP 710/45 STARBUS</t>
  </si>
  <si>
    <t>2026-01-10T10:43:19.000Z</t>
  </si>
  <si>
    <t>1768041799154-MH14LX9163 POLICY COPY.pdf</t>
  </si>
  <si>
    <t>MH14LX9463</t>
  </si>
  <si>
    <t>3004/424472022/00/000</t>
  </si>
  <si>
    <t>2026-01-10T10:51:09.000Z</t>
  </si>
  <si>
    <t>1768042269265-MH14LX9463 POLICY.pdf</t>
  </si>
  <si>
    <t>PAPA BANSHI SHAIKH</t>
  </si>
  <si>
    <t>9370741123</t>
  </si>
  <si>
    <t>MH12KQ3637</t>
  </si>
  <si>
    <t>3004/424477337/00/B00</t>
  </si>
  <si>
    <t>TRAVELLER 3700</t>
  </si>
  <si>
    <t>2026-01-10T10:55:19.000Z</t>
  </si>
  <si>
    <t>1768042519585-MH12KQ3637,policy.pdf</t>
  </si>
  <si>
    <t>VAISHNAVI SUNIL GHODKE</t>
  </si>
  <si>
    <t>MH12WL4839</t>
  </si>
  <si>
    <t>3005/O/424489770/00/000</t>
  </si>
  <si>
    <t>2026-01-16T18:30:00.000Z</t>
  </si>
  <si>
    <t>2027-01-15T18:30:00.000Z</t>
  </si>
  <si>
    <t>HONDA MOTORCYCLE</t>
  </si>
  <si>
    <t>ACTIVA DLX</t>
  </si>
  <si>
    <t>TWO WHEELER</t>
  </si>
  <si>
    <t>2026-01-12T09:17:43.000Z</t>
  </si>
  <si>
    <t>1768209463264-VAISHNAVI GHODKE.POLICY (2).pdf</t>
  </si>
  <si>
    <t>GANESH LAHU BODHE</t>
  </si>
  <si>
    <t>8975511774</t>
  </si>
  <si>
    <t>3004/424503221/00/000,</t>
  </si>
  <si>
    <t>ULTRA PRIME</t>
  </si>
  <si>
    <t>2026-01-12T10:19:50.000Z</t>
  </si>
  <si>
    <t>1768213190626-GANESH LAHU BODHE.pdf</t>
  </si>
  <si>
    <t>AKSHAY DATTATRAY PADWAL</t>
  </si>
  <si>
    <t>9922959090</t>
  </si>
  <si>
    <t>MH14MH6769</t>
  </si>
  <si>
    <t>3004/424507898/00/B00</t>
  </si>
  <si>
    <t>TRAVELLER MONOBUS</t>
  </si>
  <si>
    <t>2026-01-12T10:27:36.000Z</t>
  </si>
  <si>
    <t>1768213656411-AKSHAY DATTATRAY PADWAL 12.pdf</t>
  </si>
  <si>
    <t>MS SARIKA SHIPPING AND LOGISTIC IND P L</t>
  </si>
  <si>
    <t>9004444678</t>
  </si>
  <si>
    <t>1620003125P115885344</t>
  </si>
  <si>
    <t>2026-01-11T18:30:00.000Z</t>
  </si>
  <si>
    <t>2027-01-10T18:30:00.000Z</t>
  </si>
  <si>
    <t>URBANIA 4400WB FM2.6 CR BSVI.2 AC PS ESP 16D RFS BUS</t>
  </si>
  <si>
    <t>2026-01-12T10:38:25.000Z</t>
  </si>
  <si>
    <t>PRAJAKTA</t>
  </si>
  <si>
    <t>1768214305781-PRAKTA.pdf</t>
  </si>
  <si>
    <t>SUYASH CORPORATE SERVICES</t>
  </si>
  <si>
    <t>9765599333</t>
  </si>
  <si>
    <t>MH12PQ5502</t>
  </si>
  <si>
    <t>3004/424412569/00/000</t>
  </si>
  <si>
    <t>STARBUS ULTRA.</t>
  </si>
  <si>
    <t>2026-01-12T10:47:09.000Z</t>
  </si>
  <si>
    <t>1768214829753-SUYASH CORPORATE SERVICES.pdf</t>
  </si>
  <si>
    <t>9067887858</t>
  </si>
  <si>
    <t>6205758089 00 00</t>
  </si>
  <si>
    <t>2026-01-12T11:02:33.000Z</t>
  </si>
  <si>
    <t>2026-01-12T12:25:10.000Z</t>
  </si>
  <si>
    <t>1768215753048-6205758089 00 00.pdf</t>
  </si>
  <si>
    <t>6205758100 00 00</t>
  </si>
  <si>
    <t>2026-01-12T12:24:25.000Z</t>
  </si>
  <si>
    <t>1768220665032-Directorate Of Forensic Science Laboratories.pdf</t>
  </si>
  <si>
    <t>6205758113 00 00</t>
  </si>
  <si>
    <t>2026-01-12T12:29:53.000Z</t>
  </si>
  <si>
    <t>1768220993490-NEW.pdf</t>
  </si>
  <si>
    <t>6205758120 00 00</t>
  </si>
  <si>
    <t>2026-01-12T12:35:01.000Z</t>
  </si>
  <si>
    <t>1768221301143-6205758120 00 00.pdf</t>
  </si>
  <si>
    <t>NAVNATH SUBHASH GAIKWAD</t>
  </si>
  <si>
    <t>9922995555</t>
  </si>
  <si>
    <t>201440030125700345100000</t>
  </si>
  <si>
    <t>DEUTZ FAHR</t>
  </si>
  <si>
    <t>AGROLUX 50 TRACTOR</t>
  </si>
  <si>
    <t>2026-01-12T12:39:51.000Z</t>
  </si>
  <si>
    <t>1768221591928-NAVNATH SUBHASH GAIKWAD.pdf</t>
  </si>
  <si>
    <t>SHRISAT MARUTHI MAHADEV</t>
  </si>
  <si>
    <t>9579698296</t>
  </si>
  <si>
    <t>201440030125700345200000</t>
  </si>
  <si>
    <t>744 XT TRACTOR</t>
  </si>
  <si>
    <t>2026-01-12T12:43:03.000Z</t>
  </si>
  <si>
    <t>1768221783499-SHRISAT MARUTHI MAHADEV 32.pdf</t>
  </si>
  <si>
    <t>VIHAAN TRAVELS</t>
  </si>
  <si>
    <t>9612282828</t>
  </si>
  <si>
    <t>MH12WJ0280</t>
  </si>
  <si>
    <t>6303734765 00 00</t>
  </si>
  <si>
    <t>FORCE</t>
  </si>
  <si>
    <t>2026-01-12T12:49:28.000Z</t>
  </si>
  <si>
    <t>1768222168159-VIHAAN TRAVELS.pdf</t>
  </si>
  <si>
    <t>Mr VAIBHAV SADASHIV SHINDE</t>
  </si>
  <si>
    <t>MH12GT9073</t>
  </si>
  <si>
    <t>6303734875 00 00</t>
  </si>
  <si>
    <t>2026-01-18T18:30:00.000Z</t>
  </si>
  <si>
    <t>2027-01-17T18:30:00.000Z</t>
  </si>
  <si>
    <t>SHAIKH FATIMABI DADAMIYA</t>
  </si>
  <si>
    <t>LPT 709</t>
  </si>
  <si>
    <t>2026-01-12T13:05:58.000Z</t>
  </si>
  <si>
    <t>2026-01-12T13:06:35.000Z</t>
  </si>
  <si>
    <t>1768223158782-Mr VAIBHAV SADASHIV SHINDE.pdf</t>
  </si>
  <si>
    <t>SPA-032</t>
  </si>
  <si>
    <t xml:space="preserve"> 6205762138 00 00</t>
  </si>
  <si>
    <t>2029-01-10T18:30:00.000Z</t>
  </si>
  <si>
    <t>2026-01-12T14:00:23.000Z</t>
  </si>
  <si>
    <t>1768226423897-MC1E4BJA6TP010259.pdf</t>
  </si>
  <si>
    <t xml:space="preserve"> 6205762120 00 00</t>
  </si>
  <si>
    <t>2026-01-12T14:03:27.000Z</t>
  </si>
  <si>
    <t>1768226607061-MC1E4BJA6TP010245.pdf</t>
  </si>
  <si>
    <t xml:space="preserve"> 6205762132 00 00</t>
  </si>
  <si>
    <t>2026-01-12T14:08:06.000Z</t>
  </si>
  <si>
    <t>1768226886887-MC1E4BJA8TP010246.pdf</t>
  </si>
  <si>
    <t>SANDEEP UDHAV TIGALAPALLE</t>
  </si>
  <si>
    <t>MH12KQ2284</t>
  </si>
  <si>
    <t xml:space="preserve"> 3004/424661883/00/000</t>
  </si>
  <si>
    <t xml:space="preserve">TRAVELLER 3700  </t>
  </si>
  <si>
    <t>2026-01-12T14:12:17.000Z</t>
  </si>
  <si>
    <t>1768227137474-MH12KQ2284.pdf</t>
  </si>
  <si>
    <t xml:space="preserve"> VIVEK SUNIL NAIR</t>
  </si>
  <si>
    <t xml:space="preserve"> MH12TY3985</t>
  </si>
  <si>
    <t xml:space="preserve"> 6204102723 01 00</t>
  </si>
  <si>
    <t>2026-01-13T18:30:00.000Z</t>
  </si>
  <si>
    <t>2027-01-12T18:30:00.000Z</t>
  </si>
  <si>
    <t xml:space="preserve">ALTRO Z </t>
  </si>
  <si>
    <t>2026-01-12T14:29:21.000Z</t>
  </si>
  <si>
    <t>1768228161770-VIVEK SUNIL NAIR POLICY COPY.pdf</t>
  </si>
  <si>
    <t xml:space="preserve"> KOMAL DIGVIJAY GAIKWAD</t>
  </si>
  <si>
    <t>16030231250300002605</t>
  </si>
  <si>
    <t>2026-01-12T14:36:17.000Z</t>
  </si>
  <si>
    <t>1768228577709-KOMAL DIGVIJAY GAIKWAD.pdf</t>
  </si>
  <si>
    <t>AMRUTA TOURS AND TRAVELS</t>
  </si>
  <si>
    <t>9552496646</t>
  </si>
  <si>
    <t>MH14LB4147</t>
  </si>
  <si>
    <t>132/02/21/0127/MTP/1010324264</t>
  </si>
  <si>
    <t>CHANDRASHEKHAR NAGURE</t>
  </si>
  <si>
    <t>HYUNDAI AURA</t>
  </si>
  <si>
    <t xml:space="preserve"> 1.2 MT CNG S</t>
  </si>
  <si>
    <t>2026-01-12T14:46:30.000Z</t>
  </si>
  <si>
    <t>2026-01-19T13:09:27.000Z</t>
  </si>
  <si>
    <t>1768229190340-AMRUTA TOURS AND TRAVELS.pdf</t>
  </si>
  <si>
    <t xml:space="preserve">CHANDRASHEKHAR NAGURE </t>
  </si>
  <si>
    <t>SPA</t>
  </si>
  <si>
    <t>MR SWAPNIL SHRIRAM MHABD</t>
  </si>
  <si>
    <t xml:space="preserve"> MH12LT0128</t>
  </si>
  <si>
    <t xml:space="preserve"> 2317 2080 8371 9700 000</t>
  </si>
  <si>
    <t xml:space="preserve"> SUPER ACE - SUPER ACE.</t>
  </si>
  <si>
    <t>2026-01-12T14:51:29.000Z</t>
  </si>
  <si>
    <t>1768229489264-MH-12-LT-0128 policy copy.pdf</t>
  </si>
  <si>
    <t>RIYANSH TOURS AND TRAVELS</t>
  </si>
  <si>
    <t xml:space="preserve"> 9764007279</t>
  </si>
  <si>
    <t>3004/424671048/00/000</t>
  </si>
  <si>
    <t>URBANIA AC</t>
  </si>
  <si>
    <t>2026-01-13T03:38:57.000Z</t>
  </si>
  <si>
    <t>1768275537260-3004_424671048_00_000.pdf</t>
  </si>
  <si>
    <t xml:space="preserve"> PRASHANT ASHOK RAUT</t>
  </si>
  <si>
    <t>9850536715</t>
  </si>
  <si>
    <t>MH12UM79 53</t>
  </si>
  <si>
    <t xml:space="preserve"> OG-26-2047-1812-00002394</t>
  </si>
  <si>
    <t>2026-01-15T18:30:00.000Z</t>
  </si>
  <si>
    <t>2027-01-14T18:30:00.000Z</t>
  </si>
  <si>
    <t>2026-01-13T03:43:33.000Z</t>
  </si>
  <si>
    <t>1768275813728-MR PRASHANT ASHOK RAUT.pdf</t>
  </si>
  <si>
    <t xml:space="preserve"> MR HAJISO KASIM SUTAR</t>
  </si>
  <si>
    <t xml:space="preserve"> 1620003125P115891145</t>
  </si>
  <si>
    <t>2026-01-13T03:49:31.000Z</t>
  </si>
  <si>
    <t>1768276171753-HAJISO KASIM SUTAR POLICY COPY.pdf</t>
  </si>
  <si>
    <t>Toge Babasaheb Sundrrao</t>
  </si>
  <si>
    <t>MH12HD5760</t>
  </si>
  <si>
    <t xml:space="preserve"> AVO/2315/20020929</t>
  </si>
  <si>
    <t>EICHER  MOTORS</t>
  </si>
  <si>
    <t>11.10 XP H  HSD RHD</t>
  </si>
  <si>
    <t>2026-01-13T04:47:19.000Z</t>
  </si>
  <si>
    <t>2026-01-15T09:11:02.000Z</t>
  </si>
  <si>
    <t>1768279639326-AVO_2315_20020929PolicyPDF (1).pdf</t>
  </si>
  <si>
    <t xml:space="preserve"> Mr Nitin Pandurang Chavan</t>
  </si>
  <si>
    <t>9960706727</t>
  </si>
  <si>
    <t xml:space="preserve"> MH10EK9070</t>
  </si>
  <si>
    <t xml:space="preserve"> 6205760999 00 00</t>
  </si>
  <si>
    <t>SHIVANI  MARUTI  NANDUGADE</t>
  </si>
  <si>
    <t>ERTIGA</t>
  </si>
  <si>
    <t>2026-01-13T04:54:22.000Z</t>
  </si>
  <si>
    <t>1768280062568-NITIN PANDURANG CHAVAN.POLICY.pdf</t>
  </si>
  <si>
    <t>SPA-011</t>
  </si>
  <si>
    <t xml:space="preserve"> S R MITTAL FOUNDATION</t>
  </si>
  <si>
    <t xml:space="preserve"> MH12TV6589</t>
  </si>
  <si>
    <t xml:space="preserve"> 6303735454 00 00</t>
  </si>
  <si>
    <t>2026-01-13T04:59:57.000Z</t>
  </si>
  <si>
    <t>2026-01-13T05:04:43.000Z</t>
  </si>
  <si>
    <t>1768280397564-S R MITTAL FOUNDATION.POLICY.pdf</t>
  </si>
  <si>
    <t xml:space="preserve"> Mr Annasaheb Dnyaneshwar Dhokale</t>
  </si>
  <si>
    <t>MH12VC3204</t>
  </si>
  <si>
    <t xml:space="preserve"> 6205760810 00 00</t>
  </si>
  <si>
    <t>2026-01-22T18:30:00.000Z</t>
  </si>
  <si>
    <t>2027-01-21T18:30:00.000Z</t>
  </si>
  <si>
    <t>HYUNDAI</t>
  </si>
  <si>
    <t xml:space="preserve"> VENUE</t>
  </si>
  <si>
    <t>2026-01-13T05:03:29.000Z</t>
  </si>
  <si>
    <t>2026-01-13T05:25:27.000Z</t>
  </si>
  <si>
    <t>1768280609224-Annasaheb Dnyaneshwar Dhokale POLICY BUS.pdf</t>
  </si>
  <si>
    <t>Mr.ANKUSH SHIVAJI GAVAD</t>
  </si>
  <si>
    <t>9850562099</t>
  </si>
  <si>
    <t>MH09FL1584</t>
  </si>
  <si>
    <t xml:space="preserve">  POCMVGC0100646305</t>
  </si>
  <si>
    <t>Intra &amp; V30</t>
  </si>
  <si>
    <t>2026-01-13T05:13:32.000Z</t>
  </si>
  <si>
    <t>1768281212064-ANKUSH SHIVAJI GAVAD MH09FL1584 POLICY.pdf</t>
  </si>
  <si>
    <t>Mr.SHASHIKANT TUKARAM KADAM</t>
  </si>
  <si>
    <t>7038004545</t>
  </si>
  <si>
    <t>MH09FL6539</t>
  </si>
  <si>
    <t xml:space="preserve"> POCMVGC0100646574</t>
  </si>
  <si>
    <t xml:space="preserve">Mahindra,Supro &amp; Profittruck Mini </t>
  </si>
  <si>
    <t>2026-01-13T05:18:57.000Z</t>
  </si>
  <si>
    <t>2026-01-13T05:18:58.000Z</t>
  </si>
  <si>
    <t>1768281537991-MH09FL6539.pdf</t>
  </si>
  <si>
    <t>MR AMAR ANANDRAO KARANJE</t>
  </si>
  <si>
    <t xml:space="preserve"> MH12GT6032</t>
  </si>
  <si>
    <t xml:space="preserve"> 2317 2080 7992 3200 000</t>
  </si>
  <si>
    <t xml:space="preserve"> BOLERO CAMPER - SC XL 2WD</t>
  </si>
  <si>
    <t>2026-01-13T05:28:05.000Z</t>
  </si>
  <si>
    <t>1768282085635-MH-12-GT-6032 (1).pdf</t>
  </si>
  <si>
    <t xml:space="preserve"> MH12GT8713</t>
  </si>
  <si>
    <t xml:space="preserve"> 2317 2080 7993 8800 000</t>
  </si>
  <si>
    <t xml:space="preserve"> BOLERO CAMPER - BOLERO CAMPER</t>
  </si>
  <si>
    <t>2026-01-13T05:31:37.000Z</t>
  </si>
  <si>
    <t>1768282297455-MH-12-GT-8713 (1).pdf</t>
  </si>
  <si>
    <t>Medankar Sharad Tanaji</t>
  </si>
  <si>
    <t xml:space="preserve">MH24J6453 </t>
  </si>
  <si>
    <t xml:space="preserve">  AVO/2317/20022108</t>
  </si>
  <si>
    <t xml:space="preserve">TATA MOTORS </t>
  </si>
  <si>
    <t>LPT 909 EX2</t>
  </si>
  <si>
    <t>2026-01-13T05:46:21.000Z</t>
  </si>
  <si>
    <t>1768283181210-MH24J6453 NEW.pdf</t>
  </si>
  <si>
    <t xml:space="preserve">Jagannath Uttamrao Hajare </t>
  </si>
  <si>
    <t>MH382521</t>
  </si>
  <si>
    <t xml:space="preserve"> AVO/2319/20005747</t>
  </si>
  <si>
    <t xml:space="preserve"> TATA</t>
  </si>
  <si>
    <t xml:space="preserve"> ACE MAGIC HT 7 SEAT</t>
  </si>
  <si>
    <t>2026-01-13T05:49:42.000Z</t>
  </si>
  <si>
    <t>1768283382866-MH382521.pdf</t>
  </si>
  <si>
    <t>Shaikh Dada Babu Shaikh</t>
  </si>
  <si>
    <t>MH450139</t>
  </si>
  <si>
    <t xml:space="preserve">  AVO/2317/20021734</t>
  </si>
  <si>
    <t xml:space="preserve">TATA </t>
  </si>
  <si>
    <t>LPT 909 /38</t>
  </si>
  <si>
    <t>2026-01-13T05:52:47.000Z</t>
  </si>
  <si>
    <t>1768283567237-MH450139 (1).pdf</t>
  </si>
  <si>
    <t>Pramod Sarjerao Yadav</t>
  </si>
  <si>
    <t>MH13CK0436</t>
  </si>
  <si>
    <t xml:space="preserve"> AVO/2311/20006034</t>
  </si>
  <si>
    <t>MAHINDR A &amp;  MAHINDR A LIMITED</t>
  </si>
  <si>
    <t>BOLERO  XLS 9 SEAT  AC BSIII</t>
  </si>
  <si>
    <t>2026-01-13T05:56:02.000Z</t>
  </si>
  <si>
    <t>2026-01-15T09:09:43.000Z</t>
  </si>
  <si>
    <t>1768283914695-MR Pramod Sarjerao Yadav MH13CK0436.pdf</t>
  </si>
  <si>
    <t>Yuvraj Dadu Patil</t>
  </si>
  <si>
    <t>MH09EU0684</t>
  </si>
  <si>
    <t xml:space="preserve"> AVO/2319/20005645</t>
  </si>
  <si>
    <t>MARUTI  SUZUKI  INDIA LTD</t>
  </si>
  <si>
    <t>MARUTI  OMNI E  MPI STD.  BSIV</t>
  </si>
  <si>
    <t>2026-01-13T06:04:43.000Z</t>
  </si>
  <si>
    <t>1768284283238-MR Yuvraj Dadu Patil MH09EU0684 (1).pdf</t>
  </si>
  <si>
    <t>Rajashree Sandeep Pawar</t>
  </si>
  <si>
    <t>AVO/2315/20021536</t>
  </si>
  <si>
    <t>EICHER EICHER PRO  3019 S</t>
  </si>
  <si>
    <t xml:space="preserve"> CWC  BSVI TRUCK</t>
  </si>
  <si>
    <t>2026-01-13T06:08:53.000Z</t>
  </si>
  <si>
    <t>2026-01-15T09:06:00.000Z</t>
  </si>
  <si>
    <t>1768284533149-Rajashree Sandeep Pawar (NEW) (1).pdf</t>
  </si>
  <si>
    <t>MR TRIMBAK PANDHARINATH SHINDE</t>
  </si>
  <si>
    <t xml:space="preserve"> MH12RN2546</t>
  </si>
  <si>
    <t xml:space="preserve"> 2315 2080 7670 0200 000</t>
  </si>
  <si>
    <t xml:space="preserve"> DOST - PLUS RLS FSD BSIV.</t>
  </si>
  <si>
    <t>2026-01-13T06:23:37.000Z</t>
  </si>
  <si>
    <t>1768285417796-MH12RN2546 (1).pdf</t>
  </si>
  <si>
    <t>Mr.SHRIRAM SOPAN GADEKAR</t>
  </si>
  <si>
    <t>8999594917</t>
  </si>
  <si>
    <t>MH14GC0252</t>
  </si>
  <si>
    <t xml:space="preserve">  POCMVGC0100642440</t>
  </si>
  <si>
    <t>Bajaj Auto Limited,Maxima</t>
  </si>
  <si>
    <t xml:space="preserve"> Cargo DSL</t>
  </si>
  <si>
    <t>2026-01-13T06:27:01.000Z</t>
  </si>
  <si>
    <t>2026-01-13T06:39:09.000Z</t>
  </si>
  <si>
    <t>1768285621355-MH14GC0252 (2).pdf</t>
  </si>
  <si>
    <t>Mr SANJAY MAHADEV CHOCHE</t>
  </si>
  <si>
    <t>9960464774</t>
  </si>
  <si>
    <t>MH10CA0136</t>
  </si>
  <si>
    <t xml:space="preserve"> POPMCAR00102266519</t>
  </si>
  <si>
    <t xml:space="preserve">Bolero &amp; XLS </t>
  </si>
  <si>
    <t>2026-01-13T06:31:23.000Z</t>
  </si>
  <si>
    <t>1768285883315-Mr SANJAY MAHADEV CHOCHE MH10CA0136 (1).pdf</t>
  </si>
  <si>
    <t>Mr.LONAJI RANGNATHRAO KHARATE</t>
  </si>
  <si>
    <t>9022693872</t>
  </si>
  <si>
    <t>MH12KP9050</t>
  </si>
  <si>
    <t xml:space="preserve"> POCMVGC0100644006</t>
  </si>
  <si>
    <t>Ape Cargo &amp; D 600</t>
  </si>
  <si>
    <t>2026-01-13T06:38:05.000Z</t>
  </si>
  <si>
    <t>1768286285523-MH12KP9050 (1).pdf</t>
  </si>
  <si>
    <t>Mr.DATTATRAYA ANNASAHEB TELE</t>
  </si>
  <si>
    <t>9156916095</t>
  </si>
  <si>
    <t>MH12VW1145</t>
  </si>
  <si>
    <t xml:space="preserve">  POCMVGC0100643799</t>
  </si>
  <si>
    <t>Bajaj Auto Limited</t>
  </si>
  <si>
    <t>Maxima C</t>
  </si>
  <si>
    <t>2026-01-13T06:42:15.000Z</t>
  </si>
  <si>
    <t>1768286535059-MH12VW1145 (1).pdf</t>
  </si>
  <si>
    <t>Mr.UJJAIN SHEKHAR KODRE</t>
  </si>
  <si>
    <t>MH12WJ1044</t>
  </si>
  <si>
    <t xml:space="preserve">  POCMVGC0100643453</t>
  </si>
  <si>
    <t>2026-01-14T18:30:00.000Z</t>
  </si>
  <si>
    <t>2027-01-13T18:30:00.000Z</t>
  </si>
  <si>
    <t>2026-01-13T06:45:07.000Z</t>
  </si>
  <si>
    <t>1768286707491-MH12WJ1044 (1).pdf</t>
  </si>
  <si>
    <t xml:space="preserve">MR VIKAS ANANDRAO TAMBE </t>
  </si>
  <si>
    <t xml:space="preserve"> MH12WJ1232</t>
  </si>
  <si>
    <t xml:space="preserve"> 2315 2080 7898 1000 000</t>
  </si>
  <si>
    <t xml:space="preserve"> DOST - PLUS RLS FSD BSIV</t>
  </si>
  <si>
    <t>2026-01-13T06:47:58.000Z</t>
  </si>
  <si>
    <t>1768286878470-MH-12-WJ-1232 (1).pdf</t>
  </si>
  <si>
    <t>Prakash Ramling Bhole</t>
  </si>
  <si>
    <t>MH13AX3986</t>
  </si>
  <si>
    <t xml:space="preserve">  AVO/2315/20020022</t>
  </si>
  <si>
    <t>11.10 XP</t>
  </si>
  <si>
    <t>2026-01-13T06:51:11.000Z</t>
  </si>
  <si>
    <t>2026-01-15T09:05:10.000Z</t>
  </si>
  <si>
    <t>1768287071528-MH13AX3986 (1).pdf</t>
  </si>
  <si>
    <t xml:space="preserve">MR SAYKAR VISHAL RAMDAS </t>
  </si>
  <si>
    <t xml:space="preserve"> MH14GD3856</t>
  </si>
  <si>
    <t xml:space="preserve"> 2315 2080 7894 2200 000</t>
  </si>
  <si>
    <t xml:space="preserve"> XENON YODHA</t>
  </si>
  <si>
    <t>2026-01-13T06:53:48.000Z</t>
  </si>
  <si>
    <t>1768287228934-MH-14-GD-3856 (1).pdf</t>
  </si>
  <si>
    <t>Kalnu Haribhau Jamdhade</t>
  </si>
  <si>
    <t>MH28C6000</t>
  </si>
  <si>
    <t xml:space="preserve">  AVO/2319/20005233</t>
  </si>
  <si>
    <t>TATA  MOTORS  LTD</t>
  </si>
  <si>
    <t>TATA MAGIC</t>
  </si>
  <si>
    <t>2026-01-13T06:56:32.000Z</t>
  </si>
  <si>
    <t>1768287392560-MH28C6000 (1).pdf</t>
  </si>
  <si>
    <t>Balasaheb Hanumanth Deshmukh</t>
  </si>
  <si>
    <t>MH40Y3082</t>
  </si>
  <si>
    <t xml:space="preserve">  AVO/2317/20020651</t>
  </si>
  <si>
    <t>11.10 HD RHD  BSIII</t>
  </si>
  <si>
    <t>2026-01-13T06:59:27.000Z</t>
  </si>
  <si>
    <t>1768287567602-MH40Y3082 (1).pdf</t>
  </si>
  <si>
    <t>Mr.RAM RANGRAO PATOLE</t>
  </si>
  <si>
    <t>9637461523</t>
  </si>
  <si>
    <t>MH09CU4754</t>
  </si>
  <si>
    <t xml:space="preserve"> POCMVGC0100643532</t>
  </si>
  <si>
    <t>Mahindra,Maxximo</t>
  </si>
  <si>
    <t>2026-01-13T07:02:48.000Z</t>
  </si>
  <si>
    <t>1768287768294-RAM RANGRAO PATOLE MH09CU4754 POLICY (1).pdf</t>
  </si>
  <si>
    <t xml:space="preserve"> NAZEER A BHANDARKAVATE</t>
  </si>
  <si>
    <t>8055730395</t>
  </si>
  <si>
    <t xml:space="preserve"> KA28MA1982</t>
  </si>
  <si>
    <t>16030231250100002607</t>
  </si>
  <si>
    <t>PALLAVI SHASHIKANT BIJJARGI</t>
  </si>
  <si>
    <t xml:space="preserve"> CNH INDUST</t>
  </si>
  <si>
    <t>5630-4WD T4</t>
  </si>
  <si>
    <t>2026-01-13T07:09:51.000Z</t>
  </si>
  <si>
    <t>2026-01-13T07:12:07.000Z</t>
  </si>
  <si>
    <t>1768288191846-KA-28-MA-1982 POLICY.pdf</t>
  </si>
  <si>
    <t>SPA-026</t>
  </si>
  <si>
    <t>M S DHRUV TOURS AND TRAVELS</t>
  </si>
  <si>
    <t>MH12WJ3990</t>
  </si>
  <si>
    <t>3004/424712223/00/000</t>
  </si>
  <si>
    <t xml:space="preserve"> TRAVELLER T1</t>
  </si>
  <si>
    <t>2026-01-13T08:12:06.000Z</t>
  </si>
  <si>
    <t>1768291926041-MH12WJ3990.pdf</t>
  </si>
  <si>
    <t xml:space="preserve"> MR SONALI TOURS AND TRAVELS</t>
  </si>
  <si>
    <t>MH12RN 9189</t>
  </si>
  <si>
    <t xml:space="preserve"> 1620003125P115971262</t>
  </si>
  <si>
    <t>ASHOK  LEYLAND LTD</t>
  </si>
  <si>
    <t xml:space="preserve">VK1611.0D4R </t>
  </si>
  <si>
    <t>2026-01-13T08:54:00.000Z</t>
  </si>
  <si>
    <t>1768294440192-1620003125P115971262.pdf</t>
  </si>
  <si>
    <t xml:space="preserve"> UMESH MADHUKAR KASAB</t>
  </si>
  <si>
    <t>MH14CW7863</t>
  </si>
  <si>
    <t>16030231250100001222</t>
  </si>
  <si>
    <t>2025-08-28T18:30:00.000Z</t>
  </si>
  <si>
    <t>2026-08-27T18:30:00.000Z</t>
  </si>
  <si>
    <t xml:space="preserve"> ASHOK LEYL</t>
  </si>
  <si>
    <t>ALPSV 4</t>
  </si>
  <si>
    <t>2026-01-13T08:58:41.000Z</t>
  </si>
  <si>
    <t>1768294721249-DUGANE.pdf</t>
  </si>
  <si>
    <t xml:space="preserve"> M/s ARMED FORCES MEDICAL COLLEGE</t>
  </si>
  <si>
    <t xml:space="preserve"> 9923289871 </t>
  </si>
  <si>
    <t xml:space="preserve"> 1620003125P115978039</t>
  </si>
  <si>
    <t xml:space="preserve">  TRAVELLER T1    AMBULANCE</t>
  </si>
  <si>
    <t>2026-01-13T09:03:21.000Z</t>
  </si>
  <si>
    <t>1768295002032-1620003125P115978039.pdf</t>
  </si>
  <si>
    <t xml:space="preserve">MR SANTOSH DINKAR SATAV </t>
  </si>
  <si>
    <t xml:space="preserve"> MH12SF8191</t>
  </si>
  <si>
    <t xml:space="preserve"> 2315 2080 8312 0000 000</t>
  </si>
  <si>
    <t>2026-01-13T09:08:18.000Z</t>
  </si>
  <si>
    <t>1768295298397-MH-12-SF-8191.pdf</t>
  </si>
  <si>
    <t>Mr CHANDRAKANT TUKARAM BUGADE</t>
  </si>
  <si>
    <t>9822207566</t>
  </si>
  <si>
    <t>MH073395</t>
  </si>
  <si>
    <t xml:space="preserve"> POPMCAR00102275756</t>
  </si>
  <si>
    <t>Mahindra,Genio</t>
  </si>
  <si>
    <t>2026-01-13T09:11:18.000Z</t>
  </si>
  <si>
    <t>1768295478377-Mr CHANDRAKANT TUKARAM BUGADE MH073395.pdf</t>
  </si>
  <si>
    <t>Gulab Laxman Koli</t>
  </si>
  <si>
    <t>MH15CK3842</t>
  </si>
  <si>
    <t xml:space="preserve">  AVO/2315/20022939</t>
  </si>
  <si>
    <t>ASHOK  LEYLAND</t>
  </si>
  <si>
    <t xml:space="preserve"> 1613 H</t>
  </si>
  <si>
    <t>2026-01-13T09:14:44.000Z</t>
  </si>
  <si>
    <t>1768295684507-MH15CK3842.pdf</t>
  </si>
  <si>
    <t>Mr.MAHESH RAMRAO BABAR</t>
  </si>
  <si>
    <t>8855930688</t>
  </si>
  <si>
    <t>MH14AH0590</t>
  </si>
  <si>
    <t xml:space="preserve">  POCMVGC0100649278</t>
  </si>
  <si>
    <t>Piaggio,Ape</t>
  </si>
  <si>
    <t>Xtra LD BS II</t>
  </si>
  <si>
    <t>2026-01-13T09:18:17.000Z</t>
  </si>
  <si>
    <t>1768295897557-MH14AH0590PP.pdf</t>
  </si>
  <si>
    <t>Tejas Vilas Thete</t>
  </si>
  <si>
    <t>MH15FV7173</t>
  </si>
  <si>
    <t xml:space="preserve"> AVO/2315/20023554</t>
  </si>
  <si>
    <t>EICHER  MOTOR</t>
  </si>
  <si>
    <t>PRO 3015 J  HSD GVW  15700</t>
  </si>
  <si>
    <t>2026-01-13T09:21:53.000Z</t>
  </si>
  <si>
    <t>1768296113062-MH15FV7173.pdf</t>
  </si>
  <si>
    <t>Mr.MAHESH SAHEBRAO GHOLVE</t>
  </si>
  <si>
    <t>9960794901</t>
  </si>
  <si>
    <t>MH449053</t>
  </si>
  <si>
    <t>POCMVGC0100646737</t>
  </si>
  <si>
    <t>Mahindra,Jeeto</t>
  </si>
  <si>
    <t>2026-01-13T09:25:25.000Z</t>
  </si>
  <si>
    <t>1768296325515-MH449053.pdf</t>
  </si>
  <si>
    <t>MR MACHHINDRA BABAJI NICHIT</t>
  </si>
  <si>
    <t>MH12XQ8204</t>
  </si>
  <si>
    <t xml:space="preserve"> 2302 2080 8481 4800 000</t>
  </si>
  <si>
    <t xml:space="preserve"> TATA MOTORS LTD</t>
  </si>
  <si>
    <t xml:space="preserve"> PUNCH-ADVENTURE iCNG</t>
  </si>
  <si>
    <t>2026-01-13T11:11:02.000Z</t>
  </si>
  <si>
    <t>2026-01-14T13:39:36.000Z</t>
  </si>
  <si>
    <t>1768395783198-MACHHINDRA NICHIT.POLICY.pdf</t>
  </si>
  <si>
    <t xml:space="preserve">Mr.SUSHIL KUMAR SHARMA </t>
  </si>
  <si>
    <t>8788765522</t>
  </si>
  <si>
    <t>VGC1474688000100</t>
  </si>
  <si>
    <t>NEHA RAVI DUSAD</t>
  </si>
  <si>
    <t xml:space="preserve"> Tata Motors Ltd.</t>
  </si>
  <si>
    <t xml:space="preserve"> L P T 1212 B S VI</t>
  </si>
  <si>
    <t>2026-01-13T11:18:08.000Z</t>
  </si>
  <si>
    <t>1768303088818-VGC1474688000100.pdf</t>
  </si>
  <si>
    <t>SPA-025</t>
  </si>
  <si>
    <t xml:space="preserve"> MR BABASAHEB RAMHARI KASHID</t>
  </si>
  <si>
    <t>MH12HB 0374</t>
  </si>
  <si>
    <t>1620003125P115994557</t>
  </si>
  <si>
    <t xml:space="preserve"> FORCE MOTORS LIMITED </t>
  </si>
  <si>
    <t>A  FIRODIA ENTERPRISE</t>
  </si>
  <si>
    <t>PCV TP</t>
  </si>
  <si>
    <t>2026-01-13T11:23:19.000Z</t>
  </si>
  <si>
    <t>1768303399448-R BABASAHEB RAMHARI KASHID.pdf</t>
  </si>
  <si>
    <t>Mr. RATAN BABAN JADHAV</t>
  </si>
  <si>
    <t>MH12PZ8190</t>
  </si>
  <si>
    <t xml:space="preserve"> P0026200006/4101/103493</t>
  </si>
  <si>
    <t xml:space="preserve"> HYUNDAI</t>
  </si>
  <si>
    <t xml:space="preserve"> I20 ASTA 1.4 CRDI O</t>
  </si>
  <si>
    <t>2026-01-13T11:30:14.000Z</t>
  </si>
  <si>
    <t>1768303814269-MH-12-PZ-8190 (COM) POLICY 2026-2027.pdf</t>
  </si>
  <si>
    <t>MR SALIM AHMED SAYYED</t>
  </si>
  <si>
    <t xml:space="preserve"> MH12FD3746</t>
  </si>
  <si>
    <t xml:space="preserve"> 2317 2080 7541 8500 000</t>
  </si>
  <si>
    <t xml:space="preserve"> BOLERO</t>
  </si>
  <si>
    <t>2026-01-13T11:39:19.000Z</t>
  </si>
  <si>
    <t>1768304359292-MH-12-FD-3746 (1).pdf</t>
  </si>
  <si>
    <t>MS RAJDHANI FOODS PRODUCTS</t>
  </si>
  <si>
    <t>MH12SF0601</t>
  </si>
  <si>
    <t xml:space="preserve"> POCMVGC0100641971</t>
  </si>
  <si>
    <t>Mahindra &amp; amp</t>
  </si>
  <si>
    <t>2026-01-13T11:42:47.000Z</t>
  </si>
  <si>
    <t>1768304567444-MH12SF0601 (1).pdf</t>
  </si>
  <si>
    <t>MR CHETAN CHANDRAKANT SADIGALE</t>
  </si>
  <si>
    <t xml:space="preserve"> MH14DM5307</t>
  </si>
  <si>
    <t xml:space="preserve"> 2315 2080 7635 8500 000</t>
  </si>
  <si>
    <t>2026-01-13T11:46:15.000Z</t>
  </si>
  <si>
    <t>1768304775732-MH14DM5307 (1).pdf</t>
  </si>
  <si>
    <t>Mr. DARADE SANJAY</t>
  </si>
  <si>
    <t>9527691717</t>
  </si>
  <si>
    <t>MH16DC4254</t>
  </si>
  <si>
    <t xml:space="preserve">  POCMVMI0100378016</t>
  </si>
  <si>
    <t xml:space="preserve"> Mahindra &amp;amp</t>
  </si>
  <si>
    <t>Mahindra Arjun 555 DI</t>
  </si>
  <si>
    <t>2026-01-13T11:50:06.000Z</t>
  </si>
  <si>
    <t>1768305006516-MH16DC4254 (1).pdf</t>
  </si>
  <si>
    <t>Mr. MUNDE AJINATH BALIRAM</t>
  </si>
  <si>
    <t>MH22X1811</t>
  </si>
  <si>
    <t xml:space="preserve"> POCMVMI0100378387</t>
  </si>
  <si>
    <t>Mahindra</t>
  </si>
  <si>
    <t>2026-01-13T11:58:28.000Z</t>
  </si>
  <si>
    <t>2026-01-13T11:58:29.000Z</t>
  </si>
  <si>
    <t>1768305508996-MH22X1811 (1).pdf</t>
  </si>
  <si>
    <t>Mr.VIJAYKUMAR MANOHAR PATIL</t>
  </si>
  <si>
    <t>9561930718</t>
  </si>
  <si>
    <t>MH24AU4692</t>
  </si>
  <si>
    <t xml:space="preserve">  POCMVGC0100642153</t>
  </si>
  <si>
    <t>Mahindra,Supro</t>
  </si>
  <si>
    <t>2026-01-13T12:01:10.000Z</t>
  </si>
  <si>
    <t>1768305670623-MH24AU4692 (1).pdf</t>
  </si>
  <si>
    <t>Mr.SYED MOINUDDIN</t>
  </si>
  <si>
    <t xml:space="preserve"> MH26BD0801</t>
  </si>
  <si>
    <t xml:space="preserve">  POCMVPC0100532831</t>
  </si>
  <si>
    <t xml:space="preserve"> RE, Petrol</t>
  </si>
  <si>
    <t>2026-01-13T12:03:49.000Z</t>
  </si>
  <si>
    <t>1768305829710-MH26BD0801 (1).pdf</t>
  </si>
  <si>
    <t>Mr.MOHAN GOPICHAND KOLI</t>
  </si>
  <si>
    <t>MH39AD1753</t>
  </si>
  <si>
    <t xml:space="preserve"> POCMVGC0100641607</t>
  </si>
  <si>
    <t>Mahindra,Jeeto &amp; Plus 16</t>
  </si>
  <si>
    <t>2026-01-13T12:09:36.000Z</t>
  </si>
  <si>
    <t>2026-01-13T12:10:10.000Z</t>
  </si>
  <si>
    <t>1768306210239-MH39AD1753 (1).pdf</t>
  </si>
  <si>
    <t>Mr.KADAM SANJAY VASANTRAO</t>
  </si>
  <si>
    <t>8690755711</t>
  </si>
  <si>
    <t>MH09EL7012</t>
  </si>
  <si>
    <t xml:space="preserve"> POCMVGC0100641109</t>
  </si>
  <si>
    <t>2026-01-13T12:12:53.000Z</t>
  </si>
  <si>
    <t>1768306373321-Mr.KADAM SANJAY VASANTRAO MH09EL7012 (1).pdf</t>
  </si>
  <si>
    <t>MAYUR HANUMANT SHARMA</t>
  </si>
  <si>
    <t>9921209607</t>
  </si>
  <si>
    <t>3004/424761297/00/000</t>
  </si>
  <si>
    <t xml:space="preserve"> TRAVELLER 4020 WB</t>
  </si>
  <si>
    <t>2026-01-13T12:16:30.000Z</t>
  </si>
  <si>
    <t>1768306590838-3004_424761297_00_000.pdf</t>
  </si>
  <si>
    <t>SHANTAI ENTERPRISES</t>
  </si>
  <si>
    <t>MH12TV1106</t>
  </si>
  <si>
    <t xml:space="preserve"> 3008/424772791/00/000</t>
  </si>
  <si>
    <t xml:space="preserve">TATA MOTORS LTD.  </t>
  </si>
  <si>
    <t>SIGNA 2823 TRANSIT MIXER</t>
  </si>
  <si>
    <t>2026-01-13T13:13:03.000Z</t>
  </si>
  <si>
    <t>1768309983619-MH12TV1106.pdf</t>
  </si>
  <si>
    <t>Mr.PRAMOD SITARAM MANDE</t>
  </si>
  <si>
    <t>8888656311</t>
  </si>
  <si>
    <t>MH42AQ7015</t>
  </si>
  <si>
    <t xml:space="preserve"> POCMVGC0100651706</t>
  </si>
  <si>
    <t xml:space="preserve">Maruti </t>
  </si>
  <si>
    <t>Super Carry</t>
  </si>
  <si>
    <t>2026-01-14T04:57:47.000Z</t>
  </si>
  <si>
    <t>1768366667080-PRAMOD SITARAM MANDE policy copy.pdf</t>
  </si>
  <si>
    <t xml:space="preserve"> Mr SURINDER SINGH SALUJA</t>
  </si>
  <si>
    <t>MH12PQ7037</t>
  </si>
  <si>
    <t xml:space="preserve"> 6303739426 00 00</t>
  </si>
  <si>
    <t>3718</t>
  </si>
  <si>
    <t>2026-01-14T05:31:19.000Z</t>
  </si>
  <si>
    <t>1768368679283-MH12PQ7037.pdf</t>
  </si>
  <si>
    <t xml:space="preserve"> MH12PQ7091</t>
  </si>
  <si>
    <t>6303739427 00 00</t>
  </si>
  <si>
    <t>2026-01-14T05:37:53.000Z</t>
  </si>
  <si>
    <t>1768369074023-MH12PQ7091.pdf</t>
  </si>
  <si>
    <t>SHARMILA JAGTAP</t>
  </si>
  <si>
    <t>7757925791</t>
  </si>
  <si>
    <t>MH14CW3756</t>
  </si>
  <si>
    <t>3004/424788246/00/000</t>
  </si>
  <si>
    <t>MILIND BHARAT JAGTAP</t>
  </si>
  <si>
    <t>2026-01-14T05:46:35.000Z</t>
  </si>
  <si>
    <t>1768369595407-Sharmila Jagtap.pdf</t>
  </si>
  <si>
    <t>SPA-023</t>
  </si>
  <si>
    <t xml:space="preserve"> Mr SANTOSH GULAB BHUMKAR</t>
  </si>
  <si>
    <t>MH12MV9709</t>
  </si>
  <si>
    <t xml:space="preserve"> 6303739493 00 00</t>
  </si>
  <si>
    <t>2026-01-14T06:50:13.000Z</t>
  </si>
  <si>
    <t>1768373413557-MH12MV9709.pdf</t>
  </si>
  <si>
    <t xml:space="preserve"> Mr SHEKH FATTU SHEKH BABA</t>
  </si>
  <si>
    <t>MH02BP9118</t>
  </si>
  <si>
    <t xml:space="preserve"> VPT1062732000100</t>
  </si>
  <si>
    <t>EECO 5 STR</t>
  </si>
  <si>
    <t>2026-01-14T07:42:33.000Z</t>
  </si>
  <si>
    <t>1768376553840-MH02BP9118.pdf</t>
  </si>
  <si>
    <t xml:space="preserve"> Mr SACHIN CHIMAJI JADHAVA</t>
  </si>
  <si>
    <t>MH12CY9351</t>
  </si>
  <si>
    <t>VPT1062737000100</t>
  </si>
  <si>
    <t>Scorpio 2.6 SLX 2WD Non Crde</t>
  </si>
  <si>
    <t>2026-01-14T07:51:54.000Z</t>
  </si>
  <si>
    <t>1768377114291-MH12CY9351.pdf</t>
  </si>
  <si>
    <t>Mr SUSHANT RAVASO HARAGE</t>
  </si>
  <si>
    <t>MH11Y0139</t>
  </si>
  <si>
    <t>VPT1062646000100</t>
  </si>
  <si>
    <t>BAJAJ/FORCE MOTORS</t>
  </si>
  <si>
    <t>Trax Cruiser</t>
  </si>
  <si>
    <t>2026-01-14T07:55:01.000Z</t>
  </si>
  <si>
    <t>1768377301467-Mr SUSHANT RAVASO HARAGE MH11Y0139 (1).pdf</t>
  </si>
  <si>
    <t>Mr.BASAVRAJ MALLAPPA KORE</t>
  </si>
  <si>
    <t>VOC0684035000100</t>
  </si>
  <si>
    <t>Arjun555DI</t>
  </si>
  <si>
    <t>2026-01-14T07:59:17.000Z</t>
  </si>
  <si>
    <t>1768377557407-Mr.BASAVRAJ MALLAPPA KORE NEW.pdf</t>
  </si>
  <si>
    <t xml:space="preserve"> Mr TUSHAR SHIVAJI AUTADE</t>
  </si>
  <si>
    <t xml:space="preserve"> MH12UM0187</t>
  </si>
  <si>
    <t xml:space="preserve"> 6303739825 00 00</t>
  </si>
  <si>
    <t>LP 410</t>
  </si>
  <si>
    <t>2026-01-14T08:03:29.000Z</t>
  </si>
  <si>
    <t>1768377809707-MH12UM0187.pdf</t>
  </si>
  <si>
    <t>M/s DIA ALUMINIUM INDIA PVT LTD</t>
  </si>
  <si>
    <t>MH12LJ2146</t>
  </si>
  <si>
    <t>VPT1070687000100</t>
  </si>
  <si>
    <t>TOYOTA KIRLOSKAR MOTOR  LTD.</t>
  </si>
  <si>
    <t>Innova 2.5 G</t>
  </si>
  <si>
    <t>2026-01-14T08:48:13.000Z</t>
  </si>
  <si>
    <t>1768380493540-MH-12-LJ-2146 (TP) POLICY 2026-2027.pdf</t>
  </si>
  <si>
    <t>MR BASAVARAJ MALAKANNA FUGATE</t>
  </si>
  <si>
    <t>MH12XR4558</t>
  </si>
  <si>
    <t>2301 2080 9036 5500 000</t>
  </si>
  <si>
    <t xml:space="preserve"> HONDA</t>
  </si>
  <si>
    <t xml:space="preserve"> ACTIVA-110 DLX</t>
  </si>
  <si>
    <t>2026-01-14T08:55:05.000Z</t>
  </si>
  <si>
    <t>2026-01-14T08:56:04.000Z</t>
  </si>
  <si>
    <t>1768380905910-BASAVRAJ FUGATE.POLICY.pdf</t>
  </si>
  <si>
    <t xml:space="preserve"> Prakash Kailas Bhagat</t>
  </si>
  <si>
    <t>9552242197</t>
  </si>
  <si>
    <t xml:space="preserve"> MH12UW2603</t>
  </si>
  <si>
    <t xml:space="preserve"> 6205769285 00 00</t>
  </si>
  <si>
    <t xml:space="preserve">SEEMA ANIL KHARAT </t>
  </si>
  <si>
    <t>2026-01-14T09:04:45.000Z</t>
  </si>
  <si>
    <t>1768381485568-Prakash Kailas Bhagat POLICY.pdf</t>
  </si>
  <si>
    <t>SPA-024</t>
  </si>
  <si>
    <t>Mr.ASHOK NAGNATH BARAGAJE</t>
  </si>
  <si>
    <t xml:space="preserve"> MH12HD7297</t>
  </si>
  <si>
    <t>VGC1469477000100</t>
  </si>
  <si>
    <t>Tata Motors Ltd.</t>
  </si>
  <si>
    <t>Tata LPT 2518</t>
  </si>
  <si>
    <t>2026-01-14T09:19:59.000Z</t>
  </si>
  <si>
    <t>1768382399169-DOC-20260105-WA0081..pdf</t>
  </si>
  <si>
    <t>Mr.YASHWANT RAGHU KOLPE</t>
  </si>
  <si>
    <t xml:space="preserve"> MH12QT3105</t>
  </si>
  <si>
    <t>VOC0684143000100</t>
  </si>
  <si>
    <t>2026-01-14T09:25:20.000Z</t>
  </si>
  <si>
    <t>1768382720456-MH12QT3105 (1).pdf</t>
  </si>
  <si>
    <t>MR RAYCHAND ASHRUBA SHINGATE</t>
  </si>
  <si>
    <t xml:space="preserve"> MH14EM6629</t>
  </si>
  <si>
    <t xml:space="preserve"> 2315 2080 6529 3000 000</t>
  </si>
  <si>
    <t xml:space="preserve"> DOST - LS</t>
  </si>
  <si>
    <t>2026-01-14T09:40:20.000Z</t>
  </si>
  <si>
    <t>1768383620195-MH-14-EM-6629.pdf</t>
  </si>
  <si>
    <t xml:space="preserve">MR MADHAV BAPURAO MIRKALE </t>
  </si>
  <si>
    <t xml:space="preserve"> MH14HU2838</t>
  </si>
  <si>
    <t xml:space="preserve"> 2315 2080 6496 0200 000</t>
  </si>
  <si>
    <t>2026-01-14T09:44:21.000Z</t>
  </si>
  <si>
    <t>1768383861153-MH14HU2838.pdf</t>
  </si>
  <si>
    <t>MR POPAT SITARAM ADAK</t>
  </si>
  <si>
    <t xml:space="preserve"> MH14KQ2898</t>
  </si>
  <si>
    <t xml:space="preserve"> 2315 2080 6486 6000 000</t>
  </si>
  <si>
    <t>2026-01-14T09:48:00.000Z</t>
  </si>
  <si>
    <t>1768384080831-MH-14-KQ-2898.pdf</t>
  </si>
  <si>
    <t>Mr.DNYANESHWAR KAUTIK PATIL</t>
  </si>
  <si>
    <t>SPARKPOLICY@GMAILCOM</t>
  </si>
  <si>
    <t xml:space="preserve"> MH19BG6089</t>
  </si>
  <si>
    <t>VOC0684107000100</t>
  </si>
  <si>
    <t>Swaraj</t>
  </si>
  <si>
    <t xml:space="preserve"> Swaraj744NX</t>
  </si>
  <si>
    <t>2026-01-14T09:53:24.000Z</t>
  </si>
  <si>
    <t>1768384404150-MH19BG6089.pdf</t>
  </si>
  <si>
    <t>MR SUDIP SATISH GUNDECHA</t>
  </si>
  <si>
    <t xml:space="preserve"> MH12RN6742</t>
  </si>
  <si>
    <t xml:space="preserve"> 2315 2080 9138 5400 000</t>
  </si>
  <si>
    <t>2026-01-14T10:03:00.000Z</t>
  </si>
  <si>
    <t>1768384980989-MH12RN6742 POLICY.pdf</t>
  </si>
  <si>
    <t>Mr.KAKASAHEB VINAYAK MOIN</t>
  </si>
  <si>
    <t>9673569173</t>
  </si>
  <si>
    <t>MH30L4247</t>
  </si>
  <si>
    <t>POCMVGC0100637886</t>
  </si>
  <si>
    <t>Bolero Camper</t>
  </si>
  <si>
    <t>2026-01-14T10:07:01.000Z</t>
  </si>
  <si>
    <t>1768385221832-MH30L4247.pdf</t>
  </si>
  <si>
    <t>Mrs.MANISHA SATYAWAN RAMASANE</t>
  </si>
  <si>
    <t xml:space="preserve"> MH55A0025</t>
  </si>
  <si>
    <t>VGC1470394000100</t>
  </si>
  <si>
    <t xml:space="preserve"> ZOR GRAND PU BOV</t>
  </si>
  <si>
    <t>2026-01-14T10:11:59.000Z</t>
  </si>
  <si>
    <t>1768385519458-MH55A0025 (1).pdf</t>
  </si>
  <si>
    <t xml:space="preserve"> Mr AKBAR BAKASH SHAIKH</t>
  </si>
  <si>
    <t>MH10E8721</t>
  </si>
  <si>
    <t xml:space="preserve"> VPT1063732000100</t>
  </si>
  <si>
    <t>TATA MOTORS LTD.</t>
  </si>
  <si>
    <t>Spacio Gold SA</t>
  </si>
  <si>
    <t>2026-01-14T10:15:24.000Z</t>
  </si>
  <si>
    <t>1768385724028-Mr AKBAR BAKASH SHAIKH MH10E8721.pdf</t>
  </si>
  <si>
    <t>Mr.MOLE GANAPATI SHAMRAO</t>
  </si>
  <si>
    <t xml:space="preserve"> MH09GU3188</t>
  </si>
  <si>
    <t>VOC0684115000100</t>
  </si>
  <si>
    <t>2026-01-14T10:19:39.000Z</t>
  </si>
  <si>
    <t>1768385979723-Mr.MOLE GANAPATI SHAMRAO MH09GU3188 POLICY.pdf</t>
  </si>
  <si>
    <t>Mr.Narayan Bapuso Jadhav</t>
  </si>
  <si>
    <t>MH09BC8238</t>
  </si>
  <si>
    <t>POCMVGC0100637793</t>
  </si>
  <si>
    <t>Ape Cargo</t>
  </si>
  <si>
    <t>2026-01-14T10:24:09.000Z</t>
  </si>
  <si>
    <t>1768386249227-Mr.Narayan Bapuso Jadhav MH09BC8238.pdf</t>
  </si>
  <si>
    <t>Mr.SACHIN RAJARAM MORE</t>
  </si>
  <si>
    <t>MH09CA6827</t>
  </si>
  <si>
    <t xml:space="preserve"> POCMVGC0100636667</t>
  </si>
  <si>
    <t>Maxx &amp; TX 2WD</t>
  </si>
  <si>
    <t>2026-01-14T10:30:01.000Z</t>
  </si>
  <si>
    <t>1768386601440-SACHIN RAJARAM MORE MH09CA6827 POLICY.pdf</t>
  </si>
  <si>
    <t>Vinayak Hanumant Ingulkar</t>
  </si>
  <si>
    <t>MH12XM3015</t>
  </si>
  <si>
    <t xml:space="preserve"> AVO/2315/20025988</t>
  </si>
  <si>
    <t>COMMERCIAL  VEHICLES LTD</t>
  </si>
  <si>
    <t>EICHER PRO  2059XP F HSD  BSVI</t>
  </si>
  <si>
    <t>2026-01-14T10:56:49.000Z</t>
  </si>
  <si>
    <t>1768388209358-Vinayak Hanumant Ingulkar policy copy.pdf</t>
  </si>
  <si>
    <t xml:space="preserve">MR GORAKH DATTU VIDHATE </t>
  </si>
  <si>
    <t xml:space="preserve"> MH12SF3421</t>
  </si>
  <si>
    <t xml:space="preserve"> 2315 2080 8515 2700 000</t>
  </si>
  <si>
    <t>2026-01-14T11:03:38.000Z</t>
  </si>
  <si>
    <t>1768388618437-MH12SF3421.pdf</t>
  </si>
  <si>
    <t xml:space="preserve">MR BHARAT GURUNATA GANJI </t>
  </si>
  <si>
    <t>MH14KA9652</t>
  </si>
  <si>
    <t xml:space="preserve"> 2315 2080 8433 1400 000</t>
  </si>
  <si>
    <t>2026-01-14T11:06:49.000Z</t>
  </si>
  <si>
    <t>1768388809849-MH-14-KA-9652.pdf</t>
  </si>
  <si>
    <t xml:space="preserve">MR BHIMARAJ MANGAL GHUGE </t>
  </si>
  <si>
    <t xml:space="preserve"> MH14LX4701</t>
  </si>
  <si>
    <t xml:space="preserve"> 2315 2080 8585 1800 000</t>
  </si>
  <si>
    <t>2026-01-14T11:11:28.000Z</t>
  </si>
  <si>
    <t>1768389088432-MH-14-LX-4701.pdf</t>
  </si>
  <si>
    <t>Mr.MAHESH GOPALA MOOLYA</t>
  </si>
  <si>
    <t>MH16AY0064</t>
  </si>
  <si>
    <t xml:space="preserve">  POCMVGC0100651399</t>
  </si>
  <si>
    <t xml:space="preserve">Ape &amp; Xtra LD BS </t>
  </si>
  <si>
    <t>2026-01-14T11:15:29.000Z</t>
  </si>
  <si>
    <t>1768389329957-MH16AY0064.pdf</t>
  </si>
  <si>
    <t>Atish Vishwanath Mane</t>
  </si>
  <si>
    <t>MH20CT2965</t>
  </si>
  <si>
    <t xml:space="preserve"> AVO/2315/20024749</t>
  </si>
  <si>
    <t>TATA SFC 407</t>
  </si>
  <si>
    <t>31</t>
  </si>
  <si>
    <t>2026-01-14T11:22:21.000Z</t>
  </si>
  <si>
    <t>2026-01-15T09:02:24.000Z</t>
  </si>
  <si>
    <t>1768389741124-MH20CT2965.pdf</t>
  </si>
  <si>
    <t>Mr.SALIM BAIG SHARIK BAIG</t>
  </si>
  <si>
    <t>9284903703</t>
  </si>
  <si>
    <t>MH28AB1619</t>
  </si>
  <si>
    <t>POCMVGC0100649285</t>
  </si>
  <si>
    <t>Ape &amp; Xtra LD</t>
  </si>
  <si>
    <t>2026-01-14T11:26:36.000Z</t>
  </si>
  <si>
    <t>1768389996820-MH28AB1619.pdf</t>
  </si>
  <si>
    <t>Kailas Subhash Awachar</t>
  </si>
  <si>
    <t>MH32Q6746</t>
  </si>
  <si>
    <t xml:space="preserve"> AVO/2315/20024788</t>
  </si>
  <si>
    <t>3718 BS IV  GVW 42000</t>
  </si>
  <si>
    <t>2026-01-14T11:30:40.000Z</t>
  </si>
  <si>
    <t>2026-01-15T09:00:57.000Z</t>
  </si>
  <si>
    <t>1768390240766-MH32Q6746.pdf</t>
  </si>
  <si>
    <t>Mr.Subhash Rau Jadhav</t>
  </si>
  <si>
    <t>9890694335</t>
  </si>
  <si>
    <t>MH10AQ5893</t>
  </si>
  <si>
    <t xml:space="preserve"> POCMVGC0100651656</t>
  </si>
  <si>
    <t>Mahindra,Alfa</t>
  </si>
  <si>
    <t>2026-01-14T11:34:22.000Z</t>
  </si>
  <si>
    <t>1768390462229-Mr.Subhash Rau Jadhav MH10AQ5893.pdf</t>
  </si>
  <si>
    <t>MR ROHIDAS RAMNATH PARVAT</t>
  </si>
  <si>
    <t xml:space="preserve"> MH12XM3041</t>
  </si>
  <si>
    <t xml:space="preserve"> 2315 2080 9198 5900 000</t>
  </si>
  <si>
    <t>2026-01-14T11:47:14.000Z</t>
  </si>
  <si>
    <t>1768391234126-MH12XM3041.pdf</t>
  </si>
  <si>
    <t>Mr.BALKRUSHNA  KASHINATH BANSODE</t>
  </si>
  <si>
    <t>MH13AN8658</t>
  </si>
  <si>
    <t>POCMVGC0100652176</t>
  </si>
  <si>
    <t xml:space="preserve"> Mahindra,Maxx &amp; Pick UP</t>
  </si>
  <si>
    <t>2026-01-14T11:51:00.000Z</t>
  </si>
  <si>
    <t>1768391460227-MH13AN8658.pdf</t>
  </si>
  <si>
    <t>Mr.GANESH  VISHNU NIRGUDE</t>
  </si>
  <si>
    <t>7391015823</t>
  </si>
  <si>
    <t>MH14HG1633</t>
  </si>
  <si>
    <t>POCMVGC0100649302</t>
  </si>
  <si>
    <t>Jeeto</t>
  </si>
  <si>
    <t>2026-01-14T11:55:02.000Z</t>
  </si>
  <si>
    <t>1768391702389-MH14HG1633.pdf</t>
  </si>
  <si>
    <t>Sovinda Harichand Mahure</t>
  </si>
  <si>
    <t>MH49AT1848</t>
  </si>
  <si>
    <t xml:space="preserve"> AVO/2317/20025765</t>
  </si>
  <si>
    <t>MAHINDRA &amp;  MAHINDRA</t>
  </si>
  <si>
    <t>BOLERO MAXI</t>
  </si>
  <si>
    <t>2026-01-14T11:58:00.000Z</t>
  </si>
  <si>
    <t>1768391880355-MH49AT1848 POLICY.pdf</t>
  </si>
  <si>
    <t>Riyaz Gaibisab Pathan</t>
  </si>
  <si>
    <t>MH04GF4770</t>
  </si>
  <si>
    <t xml:space="preserve"> AVO/2315/20025625</t>
  </si>
  <si>
    <t xml:space="preserve">EICHER 11.10 </t>
  </si>
  <si>
    <t>HD RHD  BSIII</t>
  </si>
  <si>
    <t>2026-01-14T12:01:15.000Z</t>
  </si>
  <si>
    <t>2026-01-15T09:00:13.000Z</t>
  </si>
  <si>
    <t>1768392075479-MR Riyaz Gaibisab Pathan MH04GF4770.pdf</t>
  </si>
  <si>
    <t>Mr.RAMCHNADRA ALOBA KATRAT</t>
  </si>
  <si>
    <t>MH10BR0149</t>
  </si>
  <si>
    <t>POCMVGC0100652352</t>
  </si>
  <si>
    <t>2026-01-14T12:04:41.000Z</t>
  </si>
  <si>
    <t>1768392281213-Mr.RAMCHNADRA ALOBA KATRAT MH10BR0149 POLICY.pdf</t>
  </si>
  <si>
    <t>Tofiq Sallauaddin Chamanshaikh</t>
  </si>
  <si>
    <t>MH500257</t>
  </si>
  <si>
    <t xml:space="preserve">  AVO/2315/20025860</t>
  </si>
  <si>
    <t>2026-01-14T12:08:25.000Z</t>
  </si>
  <si>
    <t>2026-01-15T08:59:16.000Z</t>
  </si>
  <si>
    <t>1768392505267-Tofiq Sallauaddin Chamanshaikh MH500257.pdf</t>
  </si>
  <si>
    <t>SUNIL MAHADEO NAIK</t>
  </si>
  <si>
    <t xml:space="preserve"> 3004/424967052/00/000</t>
  </si>
  <si>
    <t xml:space="preserve">FORCE MOTORS LTD  </t>
  </si>
  <si>
    <t>2026-01-14T12:13:13.000Z</t>
  </si>
  <si>
    <t>1768392793534-SUNIL MAHADEO NAIK.pdf</t>
  </si>
  <si>
    <t>SANDEEP UDHDAV TIGALAPALLE</t>
  </si>
  <si>
    <t xml:space="preserve"> 9146812284</t>
  </si>
  <si>
    <t>MH14LB6061</t>
  </si>
  <si>
    <t>3004/424973385/00/000</t>
  </si>
  <si>
    <t xml:space="preserve"> LP 710</t>
  </si>
  <si>
    <t>2026-01-14T12:33:50.000Z</t>
  </si>
  <si>
    <t>1768394030217-MH14LB6061.pdf</t>
  </si>
  <si>
    <t xml:space="preserve"> MR PRAKASH NARAYAN TIPPE</t>
  </si>
  <si>
    <t xml:space="preserve"> 1620003125P116061288</t>
  </si>
  <si>
    <t xml:space="preserve">FORCE MOTORS LTD. </t>
  </si>
  <si>
    <t xml:space="preserve">T1MB4020FM2.6CRBSVI.2  PS20D HB ABS UPG  </t>
  </si>
  <si>
    <t>2026-01-14T12:38:31.000Z</t>
  </si>
  <si>
    <t>1768394311291-PRAKASH NARAYAN TIPPE POLICY.pdf</t>
  </si>
  <si>
    <t xml:space="preserve"> RUSHIKESH INAMDAR</t>
  </si>
  <si>
    <t>8626022957</t>
  </si>
  <si>
    <t>MH04FC8118</t>
  </si>
  <si>
    <t xml:space="preserve"> OG-26-2047-1812-00002413</t>
  </si>
  <si>
    <t>VIKING ALPSV 4</t>
  </si>
  <si>
    <t>2026-01-14T12:43:42.000Z</t>
  </si>
  <si>
    <t>1768394622322-RUSHIKESH INAMDAR,POLICY.pdf</t>
  </si>
  <si>
    <t>ANKUSH RAMDAS YADKE</t>
  </si>
  <si>
    <t>9373324985</t>
  </si>
  <si>
    <t>MH14LB9877</t>
  </si>
  <si>
    <t>OG-26-2047-1812-00002414</t>
  </si>
  <si>
    <t>2026-01-14T12:47:37.000Z</t>
  </si>
  <si>
    <t>1768394857377-ANKUSH RAMDAS YADKE.pdf</t>
  </si>
  <si>
    <t>Mr.MANOHAR PARASHURAM SALUNKE</t>
  </si>
  <si>
    <t>9021162234</t>
  </si>
  <si>
    <t xml:space="preserve"> MH42AQ8384</t>
  </si>
  <si>
    <t>VGC1475631000100</t>
  </si>
  <si>
    <t xml:space="preserve"> L P K 251 8TC/38Fully Built</t>
  </si>
  <si>
    <t>2026-01-14T13:08:07.000Z</t>
  </si>
  <si>
    <t>2026-01-14T13:09:50.000Z</t>
  </si>
  <si>
    <t>1768396087103-MH42AQ8384 POLICY.pdf</t>
  </si>
  <si>
    <t>NITIN DNYANESHWAR AGALME</t>
  </si>
  <si>
    <t>MH14LB7150</t>
  </si>
  <si>
    <t>3004/424979932/00/000</t>
  </si>
  <si>
    <t xml:space="preserve"> STARBUS ULTRA.</t>
  </si>
  <si>
    <t>2026-01-14T13:13:06.000Z</t>
  </si>
  <si>
    <t>1768396386303-MH14LB7150.pdf</t>
  </si>
  <si>
    <t xml:space="preserve"> HANUMANT BABAN BHAGWAT</t>
  </si>
  <si>
    <t>9607857007</t>
  </si>
  <si>
    <t>MH12KQ2915</t>
  </si>
  <si>
    <t xml:space="preserve"> OG-26-2047-1812-00002412</t>
  </si>
  <si>
    <t>2026-02-05T18:30:00.000Z</t>
  </si>
  <si>
    <t>2027-02-04T18:30:00.000Z</t>
  </si>
  <si>
    <t xml:space="preserve">PRATIK PRAKASH TORASKAR </t>
  </si>
  <si>
    <t>2026-01-14T13:18:32.000Z</t>
  </si>
  <si>
    <t>1768396712201-MR HANUMANT BABAN BHAGWAT.pdf</t>
  </si>
  <si>
    <t>SPA-043</t>
  </si>
  <si>
    <t xml:space="preserve"> TATYA UTTAMMASAL</t>
  </si>
  <si>
    <t>9923479705</t>
  </si>
  <si>
    <t>MH14LL5995</t>
  </si>
  <si>
    <t>OG-26-2047-1812-00002420</t>
  </si>
  <si>
    <t>Shivani Pratik Toraskar</t>
  </si>
  <si>
    <t>2026-01-15T04:48:42.000Z</t>
  </si>
  <si>
    <t>1768452522764-Policy (2).pdf</t>
  </si>
  <si>
    <t>AJINKYATARA ENGLISH MEDIUM SCHOOL</t>
  </si>
  <si>
    <t xml:space="preserve"> 9822286419</t>
  </si>
  <si>
    <t>3004/424805276/00/000</t>
  </si>
  <si>
    <t>2026-01-15T04:57:02.000Z</t>
  </si>
  <si>
    <t>1768453022622-Policy_Details (9).pdf</t>
  </si>
  <si>
    <t>MR PANKAJ DILIP NAVARAT</t>
  </si>
  <si>
    <t xml:space="preserve"> MH12WX5334</t>
  </si>
  <si>
    <t>2315 2080 7452 8000 000</t>
  </si>
  <si>
    <t xml:space="preserve"> INTRA</t>
  </si>
  <si>
    <t>2026-01-15T05:42:49.000Z</t>
  </si>
  <si>
    <t>1768455769043-MH-12-WX-5334 (1).pdf</t>
  </si>
  <si>
    <t>Dilip Parshuram Salunke</t>
  </si>
  <si>
    <t>MH42BF2062</t>
  </si>
  <si>
    <t xml:space="preserve">  AVO/2315/20026866</t>
  </si>
  <si>
    <t>BLAZO 37</t>
  </si>
  <si>
    <t>2026-01-15T07:38:43.000Z</t>
  </si>
  <si>
    <t>1768462723351-MH42BF2062 NEW POLICY.pdf</t>
  </si>
  <si>
    <t>MH42BF2063</t>
  </si>
  <si>
    <t xml:space="preserve"> AVO/2315/20026834</t>
  </si>
  <si>
    <t>2026-01-15T07:45:02.000Z</t>
  </si>
  <si>
    <t>1768463102472-MH42BF2063 NEW POLICY.pdf</t>
  </si>
  <si>
    <t xml:space="preserve"> Mr Jagannath Nanaso Pawar</t>
  </si>
  <si>
    <t xml:space="preserve"> 8605384840</t>
  </si>
  <si>
    <t>6205772858 00 00</t>
  </si>
  <si>
    <t xml:space="preserve"> TRAX CRUISER </t>
  </si>
  <si>
    <t>2026-01-15T09:52:00.000Z</t>
  </si>
  <si>
    <t>1768470720857-JAGANNATH NANASO PAWAR.POLICY.pdf</t>
  </si>
  <si>
    <t>GRAMPANCHAYAT DINGRAJWADI</t>
  </si>
  <si>
    <t>MH12XM6897</t>
  </si>
  <si>
    <t xml:space="preserve">   202600314748000-00</t>
  </si>
  <si>
    <t>ACE, 2.0 S CLB CNG</t>
  </si>
  <si>
    <t>2026-01-15T10:15:55.000Z</t>
  </si>
  <si>
    <t>1768472155495-Policy_202600314748000-00.pdf</t>
  </si>
  <si>
    <t>RFAN KUDUBBIN PIRJADE</t>
  </si>
  <si>
    <t xml:space="preserve"> 9850919092</t>
  </si>
  <si>
    <t>MH12FZ8786</t>
  </si>
  <si>
    <t xml:space="preserve"> 3004/425072851/00/000</t>
  </si>
  <si>
    <t>FORCE TEMPO TRAVELLER</t>
  </si>
  <si>
    <t>2026-01-15T12:00:27.000Z</t>
  </si>
  <si>
    <t>1768478427942-IRFAN KUDUBBIN PIRJADE.POLICY.pdf</t>
  </si>
  <si>
    <t xml:space="preserve"> Mr TUKARAM NANA WALAKE</t>
  </si>
  <si>
    <t>735012555</t>
  </si>
  <si>
    <t>MH12NX4914</t>
  </si>
  <si>
    <t>6302443451 01 00</t>
  </si>
  <si>
    <t>2026-01-15T12:03:38.000Z</t>
  </si>
  <si>
    <t>1768478618180-TUKARAM WALAKE.POLICY.pdf</t>
  </si>
  <si>
    <t>Mr Sachin Dattatray Bargal</t>
  </si>
  <si>
    <t>7776880202</t>
  </si>
  <si>
    <t xml:space="preserve"> MH16DM9301</t>
  </si>
  <si>
    <t xml:space="preserve"> 6205773860 00 00</t>
  </si>
  <si>
    <t>2026-01-19T18:30:00.000Z</t>
  </si>
  <si>
    <t>2027-01-18T18:30:00.000Z</t>
  </si>
  <si>
    <t>SAGAR EKNATH CHEDE</t>
  </si>
  <si>
    <t>DZIRE</t>
  </si>
  <si>
    <t>2026-01-15T12:08:51.000Z</t>
  </si>
  <si>
    <t>2026-01-15T12:09:34.000Z</t>
  </si>
  <si>
    <t>1768478931547-Mr Sachin Dattatray Bargal.pdf</t>
  </si>
  <si>
    <t>SPA-016</t>
  </si>
  <si>
    <t>Mr.PRAVIN SUBBARAO PAUL</t>
  </si>
  <si>
    <t>MH12JF7537</t>
  </si>
  <si>
    <t xml:space="preserve"> POCMVGC0100654223</t>
  </si>
  <si>
    <t>2026-01-15T12:17:52.000Z</t>
  </si>
  <si>
    <t>1768479472241-Mr.PRAVIN SUBBARAO PAUL.pdf</t>
  </si>
  <si>
    <t>MR SANGRAM ARAVIND PANARI</t>
  </si>
  <si>
    <t xml:space="preserve"> 1620003125P116070294</t>
  </si>
  <si>
    <t xml:space="preserve"> T1 MB  4020 FM2</t>
  </si>
  <si>
    <t>2026-01-15T13:13:35.000Z</t>
  </si>
  <si>
    <t>1768482815171-SANGRAM ARAVIND PANARI policy.pdf</t>
  </si>
  <si>
    <t>Prashant Laxman Khedkar</t>
  </si>
  <si>
    <t>MH04FD6025</t>
  </si>
  <si>
    <t xml:space="preserve"> AVO/2315/20014051</t>
  </si>
  <si>
    <t>LPT 909 EX38  BS2</t>
  </si>
  <si>
    <t>2026-01-15T13:18:19.000Z</t>
  </si>
  <si>
    <t>1768483099971-MH04FD6025 policy.pdf</t>
  </si>
  <si>
    <t>MH14LX3628</t>
  </si>
  <si>
    <t>132/02/21/0127/MTP/1010311631</t>
  </si>
  <si>
    <t>2026-01-15T13:22:10.000Z</t>
  </si>
  <si>
    <t>1768483330932-MH-14-LX-3628 POLICY COPY.pdf</t>
  </si>
  <si>
    <t>PAYOUT</t>
  </si>
  <si>
    <t xml:space="preserve">PO AMT </t>
  </si>
  <si>
    <t xml:space="preserve">TOTAL </t>
  </si>
  <si>
    <t xml:space="preserve">GST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</si>
</sst>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2" fillId="0" borderId="0" xfId="0" applyFont="1"/>
    <xf numFmtId="9" fontId="2" fillId="0" borderId="0" xfId="0" applyNumberFormat="1" applyFont="1"/>
    <xf numFmtId="9" fontId="0" fillId="0" borderId="0" xfId="0" applyNumberFormat="1"/>
    <xf numFmtId="2" fontId="0" fillId="2" borderId="0" xfId="0" applyNumberFormat="1" applyFill="1"/>
    <xf numFmtId="2" fontId="2" fillId="0" borderId="0" xfId="1" applyNumberFormat="1" applyFont="1"/>
    <xf numFmtId="2" fontId="0" fillId="0" borderId="0" xfId="0" applyNumberFormat="1"/>
    <xf numFmtId="10" fontId="2" fillId="0" borderId="0" xfId="0" applyNumberFormat="1" applyFont="1"/>
    <xf numFmtId="0" fontId="0" fillId="0" borderId="1" xfId="0" applyBorder="1"/>
    <xf numFmtId="2" fontId="0" fillId="0" borderId="1" xfId="0" applyNumberFormat="1" applyBorder="1"/>
    <xf numFmtId="9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J277"/>
  <sheetViews>
    <sheetView tabSelected="1" topLeftCell="I186" workbookViewId="0">
      <selection activeCell="J279" sqref="J279"/>
    </sheetView>
  </sheetViews>
  <sheetFormatPr defaultRowHeight="15.75" x14ac:dyDescent="0.25"/>
  <cols>
    <col min="1" max="1" width="4.875" bestFit="1" customWidth="1"/>
    <col min="2" max="2" width="50.625" bestFit="1" customWidth="1"/>
    <col min="3" max="3" width="11.875" bestFit="1" customWidth="1"/>
    <col min="4" max="4" width="25" bestFit="1" customWidth="1"/>
    <col min="5" max="5" width="20.625" bestFit="1" customWidth="1"/>
    <col min="6" max="6" width="19.625" bestFit="1" customWidth="1"/>
    <col min="7" max="7" width="30.625" bestFit="1" customWidth="1"/>
    <col min="8" max="9" width="22.75" bestFit="1" customWidth="1"/>
    <col min="10" max="10" width="49.375" bestFit="1" customWidth="1"/>
    <col min="11" max="11" width="12.625" bestFit="1" customWidth="1"/>
    <col min="12" max="12" width="13.25" bestFit="1" customWidth="1"/>
    <col min="13" max="13" width="14.75" bestFit="1" customWidth="1"/>
    <col min="14" max="14" width="9.75" bestFit="1" customWidth="1"/>
    <col min="15" max="15" width="10.125" style="7" bestFit="1" customWidth="1"/>
    <col min="16" max="16" width="29.625" bestFit="1" customWidth="1"/>
    <col min="17" max="17" width="43.625" bestFit="1" customWidth="1"/>
    <col min="18" max="18" width="58.375" bestFit="1" customWidth="1"/>
    <col min="19" max="19" width="31.5" bestFit="1" customWidth="1"/>
    <col min="20" max="20" width="8" bestFit="1" customWidth="1"/>
    <col min="21" max="22" width="22.75" bestFit="1" customWidth="1"/>
    <col min="23" max="23" width="12.25" bestFit="1" customWidth="1"/>
    <col min="24" max="24" width="76.75" bestFit="1" customWidth="1"/>
    <col min="25" max="25" width="10.625" bestFit="1" customWidth="1"/>
    <col min="26" max="26" width="22.375" bestFit="1" customWidth="1"/>
    <col min="27" max="27" width="21.75" bestFit="1" customWidth="1"/>
    <col min="28" max="28" width="25.625" bestFit="1" customWidth="1"/>
    <col min="29" max="29" width="25" bestFit="1" customWidth="1"/>
    <col min="30" max="30" width="12.75" bestFit="1" customWidth="1"/>
    <col min="31" max="31" width="6.5" bestFit="1" customWidth="1"/>
    <col min="32" max="32" width="29.625" bestFit="1" customWidth="1"/>
    <col min="33" max="33" width="9.75" bestFit="1" customWidth="1"/>
    <col min="34" max="34" width="14.75" bestFit="1" customWidth="1"/>
    <col min="35" max="35" width="16.125" bestFit="1" customWidth="1"/>
    <col min="36" max="36" width="2.875" bestFit="1" customWidth="1"/>
  </cols>
  <sheetData>
    <row r="1" spans="1:3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1925</v>
      </c>
      <c r="O1" s="5" t="s">
        <v>1926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</row>
    <row r="2" spans="1:35" hidden="1" x14ac:dyDescent="0.25">
      <c r="A2">
        <v>9635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>
        <v>457</v>
      </c>
      <c r="L2">
        <v>27968</v>
      </c>
      <c r="M2">
        <v>29468</v>
      </c>
      <c r="O2"/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46</v>
      </c>
      <c r="X2" t="s">
        <v>49</v>
      </c>
      <c r="Z2">
        <v>0</v>
      </c>
      <c r="AA2">
        <v>0</v>
      </c>
      <c r="AB2">
        <v>35</v>
      </c>
      <c r="AC2">
        <v>0</v>
      </c>
      <c r="AF2" t="s">
        <v>42</v>
      </c>
      <c r="AG2" t="s">
        <v>50</v>
      </c>
      <c r="AH2">
        <v>0</v>
      </c>
      <c r="AI2">
        <v>9788.7999999999993</v>
      </c>
    </row>
    <row r="3" spans="1:35" hidden="1" x14ac:dyDescent="0.25">
      <c r="A3">
        <v>9636</v>
      </c>
      <c r="B3" t="s">
        <v>51</v>
      </c>
      <c r="C3" t="s">
        <v>52</v>
      </c>
      <c r="D3" t="s">
        <v>35</v>
      </c>
      <c r="E3" t="s">
        <v>36</v>
      </c>
      <c r="F3" t="s">
        <v>53</v>
      </c>
      <c r="G3" t="s">
        <v>54</v>
      </c>
      <c r="H3" t="s">
        <v>55</v>
      </c>
      <c r="I3" t="s">
        <v>56</v>
      </c>
      <c r="J3" t="s">
        <v>57</v>
      </c>
      <c r="K3">
        <v>263</v>
      </c>
      <c r="L3">
        <v>16737</v>
      </c>
      <c r="M3">
        <v>17663</v>
      </c>
      <c r="O3"/>
      <c r="P3" t="s">
        <v>42</v>
      </c>
      <c r="Q3" t="s">
        <v>58</v>
      </c>
      <c r="R3" t="s">
        <v>59</v>
      </c>
      <c r="S3" t="s">
        <v>45</v>
      </c>
      <c r="T3" t="s">
        <v>46</v>
      </c>
      <c r="U3" t="s">
        <v>60</v>
      </c>
      <c r="V3" t="s">
        <v>60</v>
      </c>
      <c r="W3" t="s">
        <v>46</v>
      </c>
      <c r="X3" t="s">
        <v>61</v>
      </c>
      <c r="Z3">
        <v>0</v>
      </c>
      <c r="AA3">
        <v>0</v>
      </c>
      <c r="AB3">
        <v>60</v>
      </c>
      <c r="AC3">
        <v>0</v>
      </c>
      <c r="AF3" t="s">
        <v>42</v>
      </c>
      <c r="AG3" t="s">
        <v>50</v>
      </c>
      <c r="AH3">
        <v>0</v>
      </c>
      <c r="AI3">
        <v>10042.200000000001</v>
      </c>
    </row>
    <row r="4" spans="1:35" hidden="1" x14ac:dyDescent="0.25">
      <c r="A4">
        <v>9637</v>
      </c>
      <c r="B4" t="s">
        <v>62</v>
      </c>
      <c r="C4" t="s">
        <v>63</v>
      </c>
      <c r="D4" t="s">
        <v>35</v>
      </c>
      <c r="E4" t="s">
        <v>36</v>
      </c>
      <c r="F4" t="s">
        <v>64</v>
      </c>
      <c r="G4" t="s">
        <v>65</v>
      </c>
      <c r="H4" t="s">
        <v>66</v>
      </c>
      <c r="I4" t="s">
        <v>67</v>
      </c>
      <c r="J4" t="s">
        <v>68</v>
      </c>
      <c r="K4">
        <v>1063</v>
      </c>
      <c r="L4">
        <v>8695</v>
      </c>
      <c r="M4">
        <v>10260</v>
      </c>
      <c r="O4"/>
      <c r="P4" t="s">
        <v>69</v>
      </c>
      <c r="Q4" t="s">
        <v>70</v>
      </c>
      <c r="R4" t="s">
        <v>71</v>
      </c>
      <c r="S4" t="s">
        <v>72</v>
      </c>
      <c r="T4" t="s">
        <v>46</v>
      </c>
      <c r="U4" t="s">
        <v>73</v>
      </c>
      <c r="V4" t="s">
        <v>73</v>
      </c>
      <c r="W4" t="s">
        <v>46</v>
      </c>
      <c r="X4" t="s">
        <v>74</v>
      </c>
      <c r="Z4">
        <v>0</v>
      </c>
      <c r="AA4">
        <v>0</v>
      </c>
      <c r="AB4">
        <v>0</v>
      </c>
      <c r="AC4">
        <v>0</v>
      </c>
      <c r="AF4" t="s">
        <v>69</v>
      </c>
      <c r="AG4" t="s">
        <v>75</v>
      </c>
      <c r="AH4">
        <v>0</v>
      </c>
      <c r="AI4">
        <v>0</v>
      </c>
    </row>
    <row r="5" spans="1:35" hidden="1" x14ac:dyDescent="0.25">
      <c r="A5">
        <v>9638</v>
      </c>
      <c r="B5" t="s">
        <v>76</v>
      </c>
      <c r="C5" t="s">
        <v>63</v>
      </c>
      <c r="D5" t="s">
        <v>35</v>
      </c>
      <c r="E5" t="s">
        <v>36</v>
      </c>
      <c r="F5" t="s">
        <v>77</v>
      </c>
      <c r="G5" t="s">
        <v>78</v>
      </c>
      <c r="H5" t="s">
        <v>66</v>
      </c>
      <c r="I5" t="s">
        <v>67</v>
      </c>
      <c r="J5" t="s">
        <v>68</v>
      </c>
      <c r="K5">
        <v>0</v>
      </c>
      <c r="L5">
        <v>8297</v>
      </c>
      <c r="M5">
        <v>9790</v>
      </c>
      <c r="O5"/>
      <c r="P5" t="s">
        <v>69</v>
      </c>
      <c r="Q5" t="s">
        <v>58</v>
      </c>
      <c r="R5" t="s">
        <v>79</v>
      </c>
      <c r="S5" t="s">
        <v>80</v>
      </c>
      <c r="T5" t="s">
        <v>46</v>
      </c>
      <c r="U5" t="s">
        <v>81</v>
      </c>
      <c r="V5" t="s">
        <v>81</v>
      </c>
      <c r="W5" t="s">
        <v>46</v>
      </c>
      <c r="X5" t="s">
        <v>82</v>
      </c>
      <c r="Z5">
        <v>0</v>
      </c>
      <c r="AA5">
        <v>0</v>
      </c>
      <c r="AB5">
        <v>0</v>
      </c>
      <c r="AC5">
        <v>0</v>
      </c>
      <c r="AF5" t="s">
        <v>69</v>
      </c>
      <c r="AG5" t="s">
        <v>75</v>
      </c>
      <c r="AH5">
        <v>0</v>
      </c>
      <c r="AI5">
        <v>0</v>
      </c>
    </row>
    <row r="6" spans="1:35" hidden="1" x14ac:dyDescent="0.25">
      <c r="A6">
        <v>9639</v>
      </c>
      <c r="B6" t="s">
        <v>83</v>
      </c>
      <c r="C6" t="s">
        <v>63</v>
      </c>
      <c r="D6" t="s">
        <v>35</v>
      </c>
      <c r="E6" t="s">
        <v>36</v>
      </c>
      <c r="F6" t="s">
        <v>84</v>
      </c>
      <c r="G6" t="s">
        <v>85</v>
      </c>
      <c r="H6" t="s">
        <v>86</v>
      </c>
      <c r="I6" t="s">
        <v>87</v>
      </c>
      <c r="J6" t="s">
        <v>68</v>
      </c>
      <c r="K6">
        <v>0</v>
      </c>
      <c r="L6">
        <v>4031</v>
      </c>
      <c r="M6">
        <v>4756</v>
      </c>
      <c r="O6"/>
      <c r="P6" t="s">
        <v>69</v>
      </c>
      <c r="Q6" t="s">
        <v>88</v>
      </c>
      <c r="R6" t="s">
        <v>89</v>
      </c>
      <c r="S6" t="s">
        <v>80</v>
      </c>
      <c r="T6" t="s">
        <v>46</v>
      </c>
      <c r="U6" t="s">
        <v>90</v>
      </c>
      <c r="V6" t="s">
        <v>90</v>
      </c>
      <c r="W6" t="s">
        <v>46</v>
      </c>
      <c r="X6" t="s">
        <v>91</v>
      </c>
      <c r="Z6">
        <v>0</v>
      </c>
      <c r="AA6">
        <v>0</v>
      </c>
      <c r="AB6">
        <v>0</v>
      </c>
      <c r="AC6">
        <v>0</v>
      </c>
      <c r="AF6" t="s">
        <v>69</v>
      </c>
      <c r="AG6" t="s">
        <v>75</v>
      </c>
      <c r="AH6">
        <v>0</v>
      </c>
      <c r="AI6">
        <v>0</v>
      </c>
    </row>
    <row r="7" spans="1:35" hidden="1" x14ac:dyDescent="0.25">
      <c r="A7">
        <v>9640</v>
      </c>
      <c r="B7" t="s">
        <v>92</v>
      </c>
      <c r="C7" t="s">
        <v>63</v>
      </c>
      <c r="D7" t="s">
        <v>35</v>
      </c>
      <c r="E7" t="s">
        <v>36</v>
      </c>
      <c r="F7" t="s">
        <v>93</v>
      </c>
      <c r="G7" t="s">
        <v>94</v>
      </c>
      <c r="H7" t="s">
        <v>66</v>
      </c>
      <c r="I7" t="s">
        <v>67</v>
      </c>
      <c r="J7" t="s">
        <v>41</v>
      </c>
      <c r="K7">
        <v>6084</v>
      </c>
      <c r="L7">
        <v>35413</v>
      </c>
      <c r="M7">
        <v>44376</v>
      </c>
      <c r="O7"/>
      <c r="P7" t="s">
        <v>69</v>
      </c>
      <c r="Q7" t="s">
        <v>95</v>
      </c>
      <c r="R7" t="s">
        <v>96</v>
      </c>
      <c r="S7" t="s">
        <v>45</v>
      </c>
      <c r="T7" t="s">
        <v>46</v>
      </c>
      <c r="U7" t="s">
        <v>97</v>
      </c>
      <c r="V7" t="s">
        <v>97</v>
      </c>
      <c r="W7" t="s">
        <v>46</v>
      </c>
      <c r="X7" t="s">
        <v>98</v>
      </c>
      <c r="Z7">
        <v>0</v>
      </c>
      <c r="AA7">
        <v>0</v>
      </c>
      <c r="AB7">
        <v>0</v>
      </c>
      <c r="AC7">
        <v>0</v>
      </c>
      <c r="AF7" t="s">
        <v>69</v>
      </c>
      <c r="AG7" t="s">
        <v>75</v>
      </c>
      <c r="AH7">
        <v>0</v>
      </c>
      <c r="AI7">
        <v>0</v>
      </c>
    </row>
    <row r="8" spans="1:35" hidden="1" x14ac:dyDescent="0.25">
      <c r="A8">
        <v>9641</v>
      </c>
      <c r="B8" t="s">
        <v>99</v>
      </c>
      <c r="C8" t="s">
        <v>63</v>
      </c>
      <c r="D8" t="s">
        <v>35</v>
      </c>
      <c r="E8" t="s">
        <v>36</v>
      </c>
      <c r="F8" t="s">
        <v>100</v>
      </c>
      <c r="G8" t="s">
        <v>101</v>
      </c>
      <c r="H8" t="s">
        <v>102</v>
      </c>
      <c r="I8" t="s">
        <v>103</v>
      </c>
      <c r="J8" t="s">
        <v>68</v>
      </c>
      <c r="K8">
        <v>0</v>
      </c>
      <c r="L8">
        <v>8662</v>
      </c>
      <c r="M8">
        <v>10221</v>
      </c>
      <c r="O8"/>
      <c r="P8" t="s">
        <v>69</v>
      </c>
      <c r="Q8" t="s">
        <v>58</v>
      </c>
      <c r="R8" t="s">
        <v>104</v>
      </c>
      <c r="S8" t="s">
        <v>80</v>
      </c>
      <c r="T8" t="s">
        <v>46</v>
      </c>
      <c r="U8" t="s">
        <v>105</v>
      </c>
      <c r="V8" t="s">
        <v>105</v>
      </c>
      <c r="W8" t="s">
        <v>46</v>
      </c>
      <c r="X8" t="s">
        <v>106</v>
      </c>
      <c r="Z8">
        <v>0</v>
      </c>
      <c r="AA8">
        <v>0</v>
      </c>
      <c r="AB8">
        <v>0</v>
      </c>
      <c r="AC8">
        <v>0</v>
      </c>
      <c r="AF8" t="s">
        <v>69</v>
      </c>
      <c r="AG8" t="s">
        <v>75</v>
      </c>
      <c r="AH8">
        <v>0</v>
      </c>
      <c r="AI8">
        <v>0</v>
      </c>
    </row>
    <row r="9" spans="1:35" hidden="1" x14ac:dyDescent="0.25">
      <c r="A9">
        <v>9642</v>
      </c>
      <c r="B9" t="s">
        <v>107</v>
      </c>
      <c r="C9" t="s">
        <v>63</v>
      </c>
      <c r="D9" t="s">
        <v>35</v>
      </c>
      <c r="E9" t="s">
        <v>36</v>
      </c>
      <c r="F9" t="s">
        <v>108</v>
      </c>
      <c r="G9" t="s">
        <v>109</v>
      </c>
      <c r="H9" t="s">
        <v>110</v>
      </c>
      <c r="I9" t="s">
        <v>111</v>
      </c>
      <c r="J9" t="s">
        <v>68</v>
      </c>
      <c r="K9">
        <v>0</v>
      </c>
      <c r="L9">
        <v>8612</v>
      </c>
      <c r="M9">
        <v>10162</v>
      </c>
      <c r="O9"/>
      <c r="P9" t="s">
        <v>69</v>
      </c>
      <c r="Q9" t="s">
        <v>112</v>
      </c>
      <c r="R9" t="s">
        <v>113</v>
      </c>
      <c r="S9" t="s">
        <v>80</v>
      </c>
      <c r="T9" t="s">
        <v>46</v>
      </c>
      <c r="U9" t="s">
        <v>114</v>
      </c>
      <c r="V9" t="s">
        <v>114</v>
      </c>
      <c r="W9" t="s">
        <v>46</v>
      </c>
      <c r="X9" t="s">
        <v>115</v>
      </c>
      <c r="Z9">
        <v>0</v>
      </c>
      <c r="AA9">
        <v>0</v>
      </c>
      <c r="AB9">
        <v>0</v>
      </c>
      <c r="AC9">
        <v>0</v>
      </c>
      <c r="AF9" t="s">
        <v>69</v>
      </c>
      <c r="AG9" t="s">
        <v>75</v>
      </c>
      <c r="AH9">
        <v>0</v>
      </c>
      <c r="AI9">
        <v>0</v>
      </c>
    </row>
    <row r="10" spans="1:35" hidden="1" x14ac:dyDescent="0.25">
      <c r="A10">
        <v>9643</v>
      </c>
      <c r="B10" t="s">
        <v>116</v>
      </c>
      <c r="C10" t="s">
        <v>63</v>
      </c>
      <c r="D10" t="s">
        <v>35</v>
      </c>
      <c r="E10" t="s">
        <v>36</v>
      </c>
      <c r="F10" t="s">
        <v>117</v>
      </c>
      <c r="G10" t="s">
        <v>118</v>
      </c>
      <c r="H10" t="s">
        <v>86</v>
      </c>
      <c r="I10" t="s">
        <v>87</v>
      </c>
      <c r="J10" t="s">
        <v>68</v>
      </c>
      <c r="K10">
        <v>0</v>
      </c>
      <c r="L10">
        <v>4031</v>
      </c>
      <c r="M10">
        <v>4756</v>
      </c>
      <c r="O10"/>
      <c r="P10" t="s">
        <v>69</v>
      </c>
      <c r="Q10" t="s">
        <v>119</v>
      </c>
      <c r="R10" t="s">
        <v>120</v>
      </c>
      <c r="S10" t="s">
        <v>80</v>
      </c>
      <c r="T10" t="s">
        <v>46</v>
      </c>
      <c r="U10" t="s">
        <v>121</v>
      </c>
      <c r="V10" t="s">
        <v>121</v>
      </c>
      <c r="W10" t="s">
        <v>46</v>
      </c>
      <c r="X10" t="s">
        <v>122</v>
      </c>
      <c r="Z10">
        <v>0</v>
      </c>
      <c r="AA10">
        <v>0</v>
      </c>
      <c r="AB10">
        <v>0</v>
      </c>
      <c r="AC10">
        <v>0</v>
      </c>
      <c r="AF10" t="s">
        <v>69</v>
      </c>
      <c r="AG10" t="s">
        <v>75</v>
      </c>
      <c r="AH10">
        <v>0</v>
      </c>
      <c r="AI10">
        <v>0</v>
      </c>
    </row>
    <row r="11" spans="1:35" hidden="1" x14ac:dyDescent="0.25">
      <c r="A11">
        <v>9644</v>
      </c>
      <c r="B11" t="s">
        <v>123</v>
      </c>
      <c r="C11" t="s">
        <v>124</v>
      </c>
      <c r="D11" t="s">
        <v>35</v>
      </c>
      <c r="E11" t="s">
        <v>36</v>
      </c>
      <c r="F11" t="s">
        <v>125</v>
      </c>
      <c r="G11" t="s">
        <v>126</v>
      </c>
      <c r="H11" t="s">
        <v>127</v>
      </c>
      <c r="I11" t="s">
        <v>128</v>
      </c>
      <c r="J11" t="s">
        <v>129</v>
      </c>
      <c r="K11">
        <v>12865</v>
      </c>
      <c r="L11">
        <v>20182</v>
      </c>
      <c r="M11">
        <v>23814</v>
      </c>
      <c r="O11"/>
      <c r="P11" t="s">
        <v>130</v>
      </c>
      <c r="Q11" t="s">
        <v>131</v>
      </c>
      <c r="R11" t="s">
        <v>132</v>
      </c>
      <c r="S11" t="s">
        <v>72</v>
      </c>
      <c r="T11" t="s">
        <v>46</v>
      </c>
      <c r="U11" t="s">
        <v>133</v>
      </c>
      <c r="V11" t="s">
        <v>134</v>
      </c>
      <c r="W11" t="s">
        <v>46</v>
      </c>
      <c r="X11" t="s">
        <v>135</v>
      </c>
      <c r="Z11">
        <v>0</v>
      </c>
      <c r="AA11">
        <v>0</v>
      </c>
      <c r="AB11">
        <v>0</v>
      </c>
      <c r="AC11">
        <v>14</v>
      </c>
      <c r="AF11" t="s">
        <v>130</v>
      </c>
      <c r="AG11" t="s">
        <v>136</v>
      </c>
      <c r="AH11">
        <v>0</v>
      </c>
      <c r="AI11">
        <v>1801.1</v>
      </c>
    </row>
    <row r="12" spans="1:35" x14ac:dyDescent="0.25">
      <c r="A12">
        <v>9645</v>
      </c>
      <c r="B12" t="s">
        <v>137</v>
      </c>
      <c r="C12" t="s">
        <v>138</v>
      </c>
      <c r="D12" t="s">
        <v>35</v>
      </c>
      <c r="E12" t="s">
        <v>36</v>
      </c>
      <c r="F12" t="s">
        <v>139</v>
      </c>
      <c r="G12" t="s">
        <v>140</v>
      </c>
      <c r="H12" t="s">
        <v>127</v>
      </c>
      <c r="I12" t="s">
        <v>128</v>
      </c>
      <c r="J12" t="s">
        <v>141</v>
      </c>
      <c r="K12">
        <v>11802</v>
      </c>
      <c r="L12">
        <v>16987</v>
      </c>
      <c r="M12">
        <v>20182</v>
      </c>
      <c r="N12" s="4">
        <v>0.2</v>
      </c>
      <c r="O12">
        <f>L12*N12</f>
        <v>3397.4</v>
      </c>
      <c r="P12" t="s">
        <v>142</v>
      </c>
      <c r="Q12" t="s">
        <v>143</v>
      </c>
      <c r="R12" t="s">
        <v>144</v>
      </c>
      <c r="S12" t="s">
        <v>145</v>
      </c>
      <c r="T12" t="s">
        <v>46</v>
      </c>
      <c r="U12" t="s">
        <v>146</v>
      </c>
      <c r="V12" t="s">
        <v>146</v>
      </c>
      <c r="W12" t="s">
        <v>46</v>
      </c>
      <c r="X12" t="s">
        <v>147</v>
      </c>
      <c r="Z12">
        <v>0</v>
      </c>
      <c r="AA12">
        <v>0</v>
      </c>
      <c r="AB12">
        <v>0</v>
      </c>
      <c r="AC12">
        <v>0</v>
      </c>
      <c r="AF12" t="s">
        <v>142</v>
      </c>
      <c r="AG12" t="s">
        <v>148</v>
      </c>
      <c r="AH12">
        <v>0</v>
      </c>
      <c r="AI12">
        <v>0</v>
      </c>
    </row>
    <row r="13" spans="1:35" hidden="1" x14ac:dyDescent="0.25">
      <c r="A13">
        <v>9646</v>
      </c>
      <c r="B13" t="s">
        <v>149</v>
      </c>
      <c r="C13" t="s">
        <v>63</v>
      </c>
      <c r="D13" t="s">
        <v>35</v>
      </c>
      <c r="E13" t="s">
        <v>36</v>
      </c>
      <c r="F13" t="s">
        <v>150</v>
      </c>
      <c r="G13" t="s">
        <v>151</v>
      </c>
      <c r="H13" t="s">
        <v>86</v>
      </c>
      <c r="I13" t="s">
        <v>87</v>
      </c>
      <c r="J13" t="s">
        <v>68</v>
      </c>
      <c r="K13">
        <v>934</v>
      </c>
      <c r="L13">
        <v>8566</v>
      </c>
      <c r="M13">
        <v>10107</v>
      </c>
      <c r="O13"/>
      <c r="P13" t="s">
        <v>69</v>
      </c>
      <c r="Q13" t="s">
        <v>58</v>
      </c>
      <c r="R13" t="s">
        <v>152</v>
      </c>
      <c r="S13" t="s">
        <v>72</v>
      </c>
      <c r="T13" t="s">
        <v>46</v>
      </c>
      <c r="U13" t="s">
        <v>153</v>
      </c>
      <c r="V13" t="s">
        <v>153</v>
      </c>
      <c r="W13" t="s">
        <v>46</v>
      </c>
      <c r="X13" t="s">
        <v>154</v>
      </c>
      <c r="Z13">
        <v>0</v>
      </c>
      <c r="AA13">
        <v>0</v>
      </c>
      <c r="AB13">
        <v>0</v>
      </c>
      <c r="AC13">
        <v>0</v>
      </c>
      <c r="AF13" t="s">
        <v>69</v>
      </c>
      <c r="AG13" t="s">
        <v>75</v>
      </c>
      <c r="AH13">
        <v>0</v>
      </c>
      <c r="AI13">
        <v>0</v>
      </c>
    </row>
    <row r="14" spans="1:35" hidden="1" x14ac:dyDescent="0.25">
      <c r="A14">
        <v>9647</v>
      </c>
      <c r="B14" t="s">
        <v>155</v>
      </c>
      <c r="C14" t="s">
        <v>156</v>
      </c>
      <c r="D14" t="s">
        <v>35</v>
      </c>
      <c r="E14" t="s">
        <v>36</v>
      </c>
      <c r="F14" t="s">
        <v>157</v>
      </c>
      <c r="G14" t="s">
        <v>158</v>
      </c>
      <c r="H14" t="s">
        <v>127</v>
      </c>
      <c r="I14" t="s">
        <v>128</v>
      </c>
      <c r="J14" t="s">
        <v>159</v>
      </c>
      <c r="K14">
        <v>768</v>
      </c>
      <c r="L14">
        <v>20374</v>
      </c>
      <c r="M14">
        <v>24041</v>
      </c>
      <c r="O14"/>
      <c r="P14" t="s">
        <v>160</v>
      </c>
      <c r="Q14" t="s">
        <v>161</v>
      </c>
      <c r="R14" t="s">
        <v>162</v>
      </c>
      <c r="S14" t="s">
        <v>163</v>
      </c>
      <c r="T14" t="s">
        <v>46</v>
      </c>
      <c r="U14" t="s">
        <v>164</v>
      </c>
      <c r="V14" t="s">
        <v>164</v>
      </c>
      <c r="W14" t="s">
        <v>46</v>
      </c>
      <c r="X14" t="s">
        <v>165</v>
      </c>
      <c r="Z14">
        <v>0</v>
      </c>
      <c r="AA14">
        <v>0</v>
      </c>
      <c r="AB14">
        <v>50</v>
      </c>
      <c r="AC14">
        <v>0</v>
      </c>
      <c r="AF14" t="s">
        <v>160</v>
      </c>
      <c r="AG14" t="s">
        <v>166</v>
      </c>
      <c r="AH14">
        <v>0</v>
      </c>
      <c r="AI14">
        <v>10187</v>
      </c>
    </row>
    <row r="15" spans="1:35" hidden="1" x14ac:dyDescent="0.25">
      <c r="A15">
        <v>9648</v>
      </c>
      <c r="B15" t="s">
        <v>167</v>
      </c>
      <c r="C15" t="s">
        <v>168</v>
      </c>
      <c r="D15" t="s">
        <v>35</v>
      </c>
      <c r="E15" t="s">
        <v>36</v>
      </c>
      <c r="F15" t="s">
        <v>157</v>
      </c>
      <c r="G15" t="s">
        <v>169</v>
      </c>
      <c r="H15" t="s">
        <v>127</v>
      </c>
      <c r="I15" t="s">
        <v>128</v>
      </c>
      <c r="J15" t="s">
        <v>159</v>
      </c>
      <c r="K15">
        <v>10976</v>
      </c>
      <c r="L15">
        <v>69818</v>
      </c>
      <c r="M15">
        <v>82385</v>
      </c>
      <c r="O15"/>
      <c r="P15" t="s">
        <v>160</v>
      </c>
      <c r="Q15" t="s">
        <v>161</v>
      </c>
      <c r="R15" t="s">
        <v>170</v>
      </c>
      <c r="S15" t="s">
        <v>163</v>
      </c>
      <c r="T15" t="s">
        <v>46</v>
      </c>
      <c r="U15" t="s">
        <v>171</v>
      </c>
      <c r="V15" t="s">
        <v>171</v>
      </c>
      <c r="W15" t="s">
        <v>46</v>
      </c>
      <c r="X15" t="s">
        <v>172</v>
      </c>
      <c r="Z15">
        <v>0</v>
      </c>
      <c r="AA15">
        <v>0</v>
      </c>
      <c r="AB15">
        <v>50</v>
      </c>
      <c r="AC15">
        <v>0</v>
      </c>
      <c r="AF15" t="s">
        <v>160</v>
      </c>
      <c r="AG15" t="s">
        <v>166</v>
      </c>
      <c r="AH15">
        <v>0</v>
      </c>
      <c r="AI15">
        <v>34909</v>
      </c>
    </row>
    <row r="16" spans="1:35" hidden="1" x14ac:dyDescent="0.25">
      <c r="A16">
        <v>9649</v>
      </c>
      <c r="B16" t="s">
        <v>173</v>
      </c>
      <c r="C16" t="s">
        <v>174</v>
      </c>
      <c r="D16" t="s">
        <v>35</v>
      </c>
      <c r="E16" t="s">
        <v>36</v>
      </c>
      <c r="F16" t="s">
        <v>157</v>
      </c>
      <c r="G16" t="s">
        <v>175</v>
      </c>
      <c r="H16" t="s">
        <v>127</v>
      </c>
      <c r="I16" t="s">
        <v>128</v>
      </c>
      <c r="J16" t="s">
        <v>141</v>
      </c>
      <c r="K16">
        <v>10475</v>
      </c>
      <c r="L16">
        <v>36346</v>
      </c>
      <c r="M16">
        <v>43025</v>
      </c>
      <c r="O16"/>
      <c r="P16" t="s">
        <v>130</v>
      </c>
      <c r="Q16" t="s">
        <v>176</v>
      </c>
      <c r="R16" t="s">
        <v>177</v>
      </c>
      <c r="S16" t="s">
        <v>145</v>
      </c>
      <c r="T16" t="s">
        <v>46</v>
      </c>
      <c r="U16" t="s">
        <v>178</v>
      </c>
      <c r="V16" t="s">
        <v>179</v>
      </c>
      <c r="W16" t="s">
        <v>46</v>
      </c>
      <c r="X16" t="s">
        <v>180</v>
      </c>
      <c r="Z16">
        <v>0</v>
      </c>
      <c r="AA16">
        <v>0</v>
      </c>
      <c r="AB16">
        <v>0</v>
      </c>
      <c r="AC16">
        <v>15</v>
      </c>
      <c r="AF16" t="s">
        <v>130</v>
      </c>
      <c r="AG16" t="s">
        <v>136</v>
      </c>
      <c r="AH16">
        <v>0</v>
      </c>
      <c r="AI16">
        <v>1571.25</v>
      </c>
    </row>
    <row r="17" spans="1:35" hidden="1" x14ac:dyDescent="0.25">
      <c r="A17">
        <v>9650</v>
      </c>
      <c r="B17" t="s">
        <v>181</v>
      </c>
      <c r="C17" t="s">
        <v>124</v>
      </c>
      <c r="D17" t="s">
        <v>35</v>
      </c>
      <c r="E17" t="s">
        <v>36</v>
      </c>
      <c r="F17" t="s">
        <v>157</v>
      </c>
      <c r="G17" t="s">
        <v>182</v>
      </c>
      <c r="H17" t="s">
        <v>127</v>
      </c>
      <c r="I17" t="s">
        <v>183</v>
      </c>
      <c r="J17" t="s">
        <v>141</v>
      </c>
      <c r="K17">
        <v>58276</v>
      </c>
      <c r="L17">
        <v>83023</v>
      </c>
      <c r="M17">
        <v>98378</v>
      </c>
      <c r="O17"/>
      <c r="P17" t="s">
        <v>130</v>
      </c>
      <c r="Q17" t="s">
        <v>176</v>
      </c>
      <c r="R17" t="s">
        <v>184</v>
      </c>
      <c r="S17" t="s">
        <v>185</v>
      </c>
      <c r="T17" t="s">
        <v>46</v>
      </c>
      <c r="U17" t="s">
        <v>186</v>
      </c>
      <c r="V17" t="s">
        <v>187</v>
      </c>
      <c r="W17" t="s">
        <v>46</v>
      </c>
      <c r="X17" t="s">
        <v>188</v>
      </c>
      <c r="Z17">
        <v>0</v>
      </c>
      <c r="AA17">
        <v>0</v>
      </c>
      <c r="AB17">
        <v>0</v>
      </c>
      <c r="AC17">
        <v>14</v>
      </c>
      <c r="AF17" t="s">
        <v>130</v>
      </c>
      <c r="AG17" t="s">
        <v>136</v>
      </c>
      <c r="AH17">
        <v>0</v>
      </c>
      <c r="AI17">
        <v>8158.64</v>
      </c>
    </row>
    <row r="18" spans="1:35" hidden="1" x14ac:dyDescent="0.25">
      <c r="A18">
        <v>9651</v>
      </c>
      <c r="B18" t="s">
        <v>181</v>
      </c>
      <c r="C18" t="s">
        <v>124</v>
      </c>
      <c r="D18" t="s">
        <v>35</v>
      </c>
      <c r="E18" t="s">
        <v>36</v>
      </c>
      <c r="F18" t="s">
        <v>189</v>
      </c>
      <c r="G18" t="s">
        <v>190</v>
      </c>
      <c r="H18" t="s">
        <v>127</v>
      </c>
      <c r="I18" t="s">
        <v>183</v>
      </c>
      <c r="J18" t="s">
        <v>141</v>
      </c>
      <c r="K18">
        <v>58276</v>
      </c>
      <c r="L18">
        <v>23280</v>
      </c>
      <c r="M18">
        <v>98378</v>
      </c>
      <c r="O18"/>
      <c r="P18" t="s">
        <v>130</v>
      </c>
      <c r="Q18" t="s">
        <v>143</v>
      </c>
      <c r="R18" t="s">
        <v>184</v>
      </c>
      <c r="S18" t="s">
        <v>145</v>
      </c>
      <c r="T18" t="s">
        <v>46</v>
      </c>
      <c r="U18" t="s">
        <v>191</v>
      </c>
      <c r="V18" t="s">
        <v>191</v>
      </c>
      <c r="W18" t="s">
        <v>46</v>
      </c>
      <c r="X18" t="s">
        <v>192</v>
      </c>
      <c r="Z18">
        <v>0</v>
      </c>
      <c r="AA18">
        <v>0</v>
      </c>
      <c r="AB18">
        <v>0</v>
      </c>
      <c r="AC18">
        <v>14</v>
      </c>
      <c r="AF18" t="s">
        <v>130</v>
      </c>
      <c r="AG18" t="s">
        <v>136</v>
      </c>
      <c r="AH18">
        <v>0</v>
      </c>
      <c r="AI18">
        <v>8158.64</v>
      </c>
    </row>
    <row r="19" spans="1:35" hidden="1" x14ac:dyDescent="0.25">
      <c r="A19">
        <v>9652</v>
      </c>
      <c r="B19" t="s">
        <v>193</v>
      </c>
      <c r="C19" t="s">
        <v>63</v>
      </c>
      <c r="D19" t="s">
        <v>35</v>
      </c>
      <c r="E19" t="s">
        <v>194</v>
      </c>
      <c r="F19" t="s">
        <v>195</v>
      </c>
      <c r="G19" t="s">
        <v>196</v>
      </c>
      <c r="H19" t="s">
        <v>86</v>
      </c>
      <c r="I19" t="s">
        <v>87</v>
      </c>
      <c r="J19" t="s">
        <v>68</v>
      </c>
      <c r="K19">
        <v>712</v>
      </c>
      <c r="L19">
        <v>8344</v>
      </c>
      <c r="M19">
        <v>9845</v>
      </c>
      <c r="O19"/>
      <c r="P19" t="s">
        <v>69</v>
      </c>
      <c r="Q19" t="s">
        <v>197</v>
      </c>
      <c r="R19" t="s">
        <v>198</v>
      </c>
      <c r="S19" t="s">
        <v>72</v>
      </c>
      <c r="T19" t="s">
        <v>46</v>
      </c>
      <c r="U19" t="s">
        <v>199</v>
      </c>
      <c r="V19" t="s">
        <v>199</v>
      </c>
      <c r="W19" t="s">
        <v>46</v>
      </c>
      <c r="X19" t="s">
        <v>200</v>
      </c>
      <c r="Z19">
        <v>0</v>
      </c>
      <c r="AA19">
        <v>0</v>
      </c>
      <c r="AB19">
        <v>0</v>
      </c>
      <c r="AC19">
        <v>0</v>
      </c>
      <c r="AF19" t="s">
        <v>69</v>
      </c>
      <c r="AG19" t="s">
        <v>75</v>
      </c>
      <c r="AH19">
        <v>0</v>
      </c>
      <c r="AI19">
        <v>0</v>
      </c>
    </row>
    <row r="20" spans="1:35" hidden="1" x14ac:dyDescent="0.25">
      <c r="A20">
        <v>9653</v>
      </c>
      <c r="B20" t="s">
        <v>201</v>
      </c>
      <c r="C20" t="s">
        <v>63</v>
      </c>
      <c r="D20" t="s">
        <v>35</v>
      </c>
      <c r="E20" t="s">
        <v>36</v>
      </c>
      <c r="F20" t="s">
        <v>202</v>
      </c>
      <c r="G20" t="s">
        <v>203</v>
      </c>
      <c r="H20" t="s">
        <v>86</v>
      </c>
      <c r="I20" t="s">
        <v>87</v>
      </c>
      <c r="J20" t="s">
        <v>68</v>
      </c>
      <c r="K20">
        <v>205</v>
      </c>
      <c r="L20">
        <v>7837</v>
      </c>
      <c r="M20">
        <v>9247</v>
      </c>
      <c r="O20"/>
      <c r="P20" t="s">
        <v>69</v>
      </c>
      <c r="Q20" t="s">
        <v>58</v>
      </c>
      <c r="R20" t="s">
        <v>204</v>
      </c>
      <c r="S20" t="s">
        <v>72</v>
      </c>
      <c r="T20" t="s">
        <v>46</v>
      </c>
      <c r="U20" t="s">
        <v>205</v>
      </c>
      <c r="V20" t="s">
        <v>205</v>
      </c>
      <c r="W20" t="s">
        <v>46</v>
      </c>
      <c r="X20" t="s">
        <v>206</v>
      </c>
      <c r="Z20">
        <v>0</v>
      </c>
      <c r="AA20">
        <v>0</v>
      </c>
      <c r="AB20">
        <v>0</v>
      </c>
      <c r="AC20">
        <v>0</v>
      </c>
      <c r="AF20" t="s">
        <v>69</v>
      </c>
      <c r="AG20" t="s">
        <v>75</v>
      </c>
      <c r="AH20">
        <v>0</v>
      </c>
      <c r="AI20">
        <v>0</v>
      </c>
    </row>
    <row r="21" spans="1:35" hidden="1" x14ac:dyDescent="0.25">
      <c r="A21">
        <v>9654</v>
      </c>
      <c r="B21" t="s">
        <v>207</v>
      </c>
      <c r="C21" t="s">
        <v>63</v>
      </c>
      <c r="D21" t="s">
        <v>35</v>
      </c>
      <c r="E21" t="s">
        <v>36</v>
      </c>
      <c r="F21" t="s">
        <v>208</v>
      </c>
      <c r="G21" t="s">
        <v>209</v>
      </c>
      <c r="H21" t="s">
        <v>86</v>
      </c>
      <c r="I21" t="s">
        <v>87</v>
      </c>
      <c r="J21" t="s">
        <v>68</v>
      </c>
      <c r="K21">
        <v>0</v>
      </c>
      <c r="L21">
        <v>3466</v>
      </c>
      <c r="M21">
        <v>4089</v>
      </c>
      <c r="O21"/>
      <c r="P21" t="s">
        <v>69</v>
      </c>
      <c r="Q21" t="s">
        <v>119</v>
      </c>
      <c r="R21" t="s">
        <v>210</v>
      </c>
      <c r="S21" t="s">
        <v>80</v>
      </c>
      <c r="T21" t="s">
        <v>46</v>
      </c>
      <c r="U21" t="s">
        <v>211</v>
      </c>
      <c r="V21" t="s">
        <v>211</v>
      </c>
      <c r="W21" t="s">
        <v>46</v>
      </c>
      <c r="X21" t="s">
        <v>212</v>
      </c>
      <c r="Z21">
        <v>0</v>
      </c>
      <c r="AA21">
        <v>0</v>
      </c>
      <c r="AB21">
        <v>0</v>
      </c>
      <c r="AC21">
        <v>0</v>
      </c>
      <c r="AF21" t="s">
        <v>69</v>
      </c>
      <c r="AG21" t="s">
        <v>75</v>
      </c>
      <c r="AH21">
        <v>0</v>
      </c>
      <c r="AI21">
        <v>0</v>
      </c>
    </row>
    <row r="22" spans="1:35" hidden="1" x14ac:dyDescent="0.25">
      <c r="A22">
        <v>9655</v>
      </c>
      <c r="B22" t="s">
        <v>213</v>
      </c>
      <c r="C22" t="s">
        <v>63</v>
      </c>
      <c r="D22" t="s">
        <v>35</v>
      </c>
      <c r="E22" t="s">
        <v>36</v>
      </c>
      <c r="F22" t="s">
        <v>214</v>
      </c>
      <c r="G22" t="s">
        <v>215</v>
      </c>
      <c r="H22" t="s">
        <v>86</v>
      </c>
      <c r="I22" t="s">
        <v>87</v>
      </c>
      <c r="J22" t="s">
        <v>68</v>
      </c>
      <c r="K22">
        <v>0</v>
      </c>
      <c r="L22">
        <v>3416</v>
      </c>
      <c r="M22">
        <v>4030</v>
      </c>
      <c r="O22"/>
      <c r="P22" t="s">
        <v>69</v>
      </c>
      <c r="Q22" t="s">
        <v>88</v>
      </c>
      <c r="R22" t="s">
        <v>216</v>
      </c>
      <c r="S22" t="s">
        <v>80</v>
      </c>
      <c r="T22" t="s">
        <v>46</v>
      </c>
      <c r="U22" t="s">
        <v>217</v>
      </c>
      <c r="V22" t="s">
        <v>217</v>
      </c>
      <c r="W22" t="s">
        <v>46</v>
      </c>
      <c r="X22" t="s">
        <v>218</v>
      </c>
      <c r="Z22">
        <v>0</v>
      </c>
      <c r="AA22">
        <v>0</v>
      </c>
      <c r="AB22">
        <v>0</v>
      </c>
      <c r="AC22">
        <v>0</v>
      </c>
      <c r="AF22" t="s">
        <v>69</v>
      </c>
      <c r="AG22" t="s">
        <v>75</v>
      </c>
      <c r="AH22">
        <v>0</v>
      </c>
      <c r="AI22">
        <v>0</v>
      </c>
    </row>
    <row r="23" spans="1:35" hidden="1" x14ac:dyDescent="0.25">
      <c r="A23">
        <v>9656</v>
      </c>
      <c r="B23" t="s">
        <v>219</v>
      </c>
      <c r="C23" t="s">
        <v>63</v>
      </c>
      <c r="D23" t="s">
        <v>35</v>
      </c>
      <c r="E23" t="s">
        <v>36</v>
      </c>
      <c r="F23" t="s">
        <v>220</v>
      </c>
      <c r="G23" t="s">
        <v>221</v>
      </c>
      <c r="H23" t="s">
        <v>102</v>
      </c>
      <c r="I23" t="s">
        <v>222</v>
      </c>
      <c r="J23" t="s">
        <v>41</v>
      </c>
      <c r="K23">
        <v>6749</v>
      </c>
      <c r="L23">
        <v>44275</v>
      </c>
      <c r="M23">
        <v>54495</v>
      </c>
      <c r="O23"/>
      <c r="P23" t="s">
        <v>69</v>
      </c>
      <c r="Q23" t="s">
        <v>223</v>
      </c>
      <c r="R23" t="s">
        <v>224</v>
      </c>
      <c r="S23" t="s">
        <v>45</v>
      </c>
      <c r="T23" t="s">
        <v>46</v>
      </c>
      <c r="U23" t="s">
        <v>225</v>
      </c>
      <c r="V23" t="s">
        <v>226</v>
      </c>
      <c r="W23" t="s">
        <v>46</v>
      </c>
      <c r="X23" t="s">
        <v>227</v>
      </c>
      <c r="Z23">
        <v>0</v>
      </c>
      <c r="AA23">
        <v>0</v>
      </c>
      <c r="AB23">
        <v>0</v>
      </c>
      <c r="AC23">
        <v>0</v>
      </c>
      <c r="AF23" t="s">
        <v>69</v>
      </c>
      <c r="AG23" t="s">
        <v>75</v>
      </c>
      <c r="AH23">
        <v>0</v>
      </c>
      <c r="AI23">
        <v>0</v>
      </c>
    </row>
    <row r="24" spans="1:35" hidden="1" x14ac:dyDescent="0.25">
      <c r="A24">
        <v>9657</v>
      </c>
      <c r="B24" t="s">
        <v>228</v>
      </c>
      <c r="C24" t="s">
        <v>63</v>
      </c>
      <c r="D24" t="s">
        <v>35</v>
      </c>
      <c r="E24" t="s">
        <v>36</v>
      </c>
      <c r="F24" t="s">
        <v>229</v>
      </c>
      <c r="G24" t="s">
        <v>230</v>
      </c>
      <c r="H24" t="s">
        <v>231</v>
      </c>
      <c r="I24" t="s">
        <v>232</v>
      </c>
      <c r="J24" t="s">
        <v>57</v>
      </c>
      <c r="K24">
        <v>839</v>
      </c>
      <c r="L24">
        <v>17313</v>
      </c>
      <c r="M24">
        <v>18343</v>
      </c>
      <c r="O24"/>
      <c r="P24" t="s">
        <v>69</v>
      </c>
      <c r="Q24" t="s">
        <v>58</v>
      </c>
      <c r="R24" t="s">
        <v>233</v>
      </c>
      <c r="S24" t="s">
        <v>45</v>
      </c>
      <c r="T24" t="s">
        <v>46</v>
      </c>
      <c r="U24" t="s">
        <v>234</v>
      </c>
      <c r="V24" t="s">
        <v>234</v>
      </c>
      <c r="W24" t="s">
        <v>46</v>
      </c>
      <c r="X24" t="s">
        <v>235</v>
      </c>
      <c r="Z24">
        <v>0</v>
      </c>
      <c r="AA24">
        <v>0</v>
      </c>
      <c r="AB24">
        <v>0</v>
      </c>
      <c r="AC24">
        <v>0</v>
      </c>
      <c r="AF24" t="s">
        <v>69</v>
      </c>
      <c r="AG24" t="s">
        <v>75</v>
      </c>
      <c r="AH24">
        <v>0</v>
      </c>
      <c r="AI24">
        <v>0</v>
      </c>
    </row>
    <row r="25" spans="1:35" hidden="1" x14ac:dyDescent="0.25">
      <c r="A25">
        <v>9658</v>
      </c>
      <c r="B25" t="s">
        <v>236</v>
      </c>
      <c r="C25" t="s">
        <v>237</v>
      </c>
      <c r="D25" t="s">
        <v>35</v>
      </c>
      <c r="E25" t="s">
        <v>36</v>
      </c>
      <c r="F25" t="s">
        <v>238</v>
      </c>
      <c r="G25" t="s">
        <v>239</v>
      </c>
      <c r="H25" t="s">
        <v>231</v>
      </c>
      <c r="I25" t="s">
        <v>232</v>
      </c>
      <c r="J25" t="s">
        <v>240</v>
      </c>
      <c r="K25">
        <v>0</v>
      </c>
      <c r="L25">
        <v>7317</v>
      </c>
      <c r="M25">
        <v>8634</v>
      </c>
      <c r="O25"/>
      <c r="P25" t="s">
        <v>69</v>
      </c>
      <c r="Q25" t="s">
        <v>241</v>
      </c>
      <c r="R25" t="s">
        <v>242</v>
      </c>
      <c r="S25" t="s">
        <v>72</v>
      </c>
      <c r="T25" t="s">
        <v>46</v>
      </c>
      <c r="U25" t="s">
        <v>243</v>
      </c>
      <c r="V25" t="s">
        <v>243</v>
      </c>
      <c r="W25" t="s">
        <v>46</v>
      </c>
      <c r="X25" t="s">
        <v>244</v>
      </c>
      <c r="Z25">
        <v>0</v>
      </c>
      <c r="AA25">
        <v>0</v>
      </c>
      <c r="AB25">
        <v>0</v>
      </c>
      <c r="AC25">
        <v>0</v>
      </c>
      <c r="AF25" t="s">
        <v>69</v>
      </c>
      <c r="AG25" t="s">
        <v>75</v>
      </c>
      <c r="AH25">
        <v>0</v>
      </c>
      <c r="AI25">
        <v>0</v>
      </c>
    </row>
    <row r="26" spans="1:35" hidden="1" x14ac:dyDescent="0.25">
      <c r="A26">
        <v>9659</v>
      </c>
      <c r="B26" t="s">
        <v>245</v>
      </c>
      <c r="C26" t="s">
        <v>63</v>
      </c>
      <c r="D26" t="s">
        <v>35</v>
      </c>
      <c r="E26" t="s">
        <v>194</v>
      </c>
      <c r="F26" t="s">
        <v>246</v>
      </c>
      <c r="G26" t="s">
        <v>247</v>
      </c>
      <c r="H26" t="s">
        <v>248</v>
      </c>
      <c r="I26" t="s">
        <v>249</v>
      </c>
      <c r="J26" t="s">
        <v>41</v>
      </c>
      <c r="K26">
        <v>458</v>
      </c>
      <c r="L26">
        <v>27511</v>
      </c>
      <c r="M26">
        <v>29469</v>
      </c>
      <c r="O26"/>
      <c r="P26" t="s">
        <v>69</v>
      </c>
      <c r="Q26" t="s">
        <v>250</v>
      </c>
      <c r="R26" t="s">
        <v>251</v>
      </c>
      <c r="S26" t="s">
        <v>45</v>
      </c>
      <c r="T26" t="s">
        <v>46</v>
      </c>
      <c r="U26" t="s">
        <v>252</v>
      </c>
      <c r="V26" t="s">
        <v>253</v>
      </c>
      <c r="W26" t="s">
        <v>46</v>
      </c>
      <c r="X26" t="s">
        <v>254</v>
      </c>
      <c r="Z26">
        <v>0</v>
      </c>
      <c r="AA26">
        <v>0</v>
      </c>
      <c r="AB26">
        <v>0</v>
      </c>
      <c r="AC26">
        <v>0</v>
      </c>
      <c r="AF26" t="s">
        <v>69</v>
      </c>
      <c r="AG26" t="s">
        <v>75</v>
      </c>
      <c r="AH26">
        <v>0</v>
      </c>
      <c r="AI26">
        <v>0</v>
      </c>
    </row>
    <row r="27" spans="1:35" hidden="1" x14ac:dyDescent="0.25">
      <c r="A27">
        <v>9660</v>
      </c>
      <c r="B27" t="s">
        <v>255</v>
      </c>
      <c r="C27" t="s">
        <v>63</v>
      </c>
      <c r="D27" t="s">
        <v>35</v>
      </c>
      <c r="E27" t="s">
        <v>194</v>
      </c>
      <c r="F27" t="s">
        <v>256</v>
      </c>
      <c r="G27" t="s">
        <v>257</v>
      </c>
      <c r="H27" t="s">
        <v>231</v>
      </c>
      <c r="I27" t="s">
        <v>232</v>
      </c>
      <c r="J27" t="s">
        <v>41</v>
      </c>
      <c r="K27">
        <v>5290</v>
      </c>
      <c r="L27">
        <v>35588</v>
      </c>
      <c r="M27">
        <v>43645</v>
      </c>
      <c r="O27"/>
      <c r="P27" t="s">
        <v>69</v>
      </c>
      <c r="Q27" t="s">
        <v>258</v>
      </c>
      <c r="R27" t="s">
        <v>259</v>
      </c>
      <c r="S27" t="s">
        <v>45</v>
      </c>
      <c r="T27" t="s">
        <v>46</v>
      </c>
      <c r="U27" t="s">
        <v>260</v>
      </c>
      <c r="V27" t="s">
        <v>260</v>
      </c>
      <c r="W27" t="s">
        <v>46</v>
      </c>
      <c r="X27" t="s">
        <v>261</v>
      </c>
      <c r="Z27">
        <v>0</v>
      </c>
      <c r="AA27">
        <v>0</v>
      </c>
      <c r="AB27">
        <v>0</v>
      </c>
      <c r="AC27">
        <v>0</v>
      </c>
      <c r="AF27" t="s">
        <v>69</v>
      </c>
      <c r="AG27" t="s">
        <v>75</v>
      </c>
      <c r="AH27">
        <v>0</v>
      </c>
      <c r="AI27">
        <v>0</v>
      </c>
    </row>
    <row r="28" spans="1:35" hidden="1" x14ac:dyDescent="0.25">
      <c r="A28">
        <v>9661</v>
      </c>
      <c r="B28" t="s">
        <v>262</v>
      </c>
      <c r="C28" t="s">
        <v>63</v>
      </c>
      <c r="D28" t="s">
        <v>35</v>
      </c>
      <c r="E28" t="s">
        <v>36</v>
      </c>
      <c r="F28" t="s">
        <v>157</v>
      </c>
      <c r="G28" t="s">
        <v>263</v>
      </c>
      <c r="H28" t="s">
        <v>102</v>
      </c>
      <c r="I28" t="s">
        <v>222</v>
      </c>
      <c r="J28" t="s">
        <v>41</v>
      </c>
      <c r="K28">
        <v>12432</v>
      </c>
      <c r="L28">
        <v>44567</v>
      </c>
      <c r="M28">
        <v>61507</v>
      </c>
      <c r="O28"/>
      <c r="P28" t="s">
        <v>69</v>
      </c>
      <c r="Q28" t="s">
        <v>264</v>
      </c>
      <c r="R28" t="s">
        <v>265</v>
      </c>
      <c r="S28" t="s">
        <v>45</v>
      </c>
      <c r="T28" t="s">
        <v>46</v>
      </c>
      <c r="U28" t="s">
        <v>266</v>
      </c>
      <c r="V28" t="s">
        <v>266</v>
      </c>
      <c r="W28" t="s">
        <v>46</v>
      </c>
      <c r="X28" t="s">
        <v>267</v>
      </c>
      <c r="Z28">
        <v>0</v>
      </c>
      <c r="AA28">
        <v>0</v>
      </c>
      <c r="AB28">
        <v>0</v>
      </c>
      <c r="AC28">
        <v>0</v>
      </c>
      <c r="AF28" t="s">
        <v>69</v>
      </c>
      <c r="AG28" t="s">
        <v>75</v>
      </c>
      <c r="AH28">
        <v>0</v>
      </c>
      <c r="AI28">
        <v>0</v>
      </c>
    </row>
    <row r="29" spans="1:35" hidden="1" x14ac:dyDescent="0.25">
      <c r="A29">
        <v>9662</v>
      </c>
      <c r="B29" t="s">
        <v>268</v>
      </c>
      <c r="C29" t="s">
        <v>124</v>
      </c>
      <c r="D29" t="s">
        <v>35</v>
      </c>
      <c r="E29" t="s">
        <v>194</v>
      </c>
      <c r="F29" t="s">
        <v>157</v>
      </c>
      <c r="G29" t="s">
        <v>269</v>
      </c>
      <c r="H29" t="s">
        <v>127</v>
      </c>
      <c r="I29" t="s">
        <v>128</v>
      </c>
      <c r="J29" t="s">
        <v>46</v>
      </c>
      <c r="K29">
        <v>11508</v>
      </c>
      <c r="L29">
        <v>18825</v>
      </c>
      <c r="M29">
        <v>22213</v>
      </c>
      <c r="O29"/>
      <c r="P29" t="s">
        <v>130</v>
      </c>
      <c r="Q29" t="s">
        <v>270</v>
      </c>
      <c r="R29" t="s">
        <v>271</v>
      </c>
      <c r="S29" t="s">
        <v>72</v>
      </c>
      <c r="T29" t="s">
        <v>46</v>
      </c>
      <c r="U29" t="s">
        <v>272</v>
      </c>
      <c r="V29" t="s">
        <v>272</v>
      </c>
      <c r="W29" t="s">
        <v>46</v>
      </c>
      <c r="X29" t="s">
        <v>273</v>
      </c>
      <c r="Z29">
        <v>0</v>
      </c>
      <c r="AA29">
        <v>0</v>
      </c>
      <c r="AB29">
        <v>0</v>
      </c>
      <c r="AC29">
        <v>14</v>
      </c>
      <c r="AF29" t="s">
        <v>130</v>
      </c>
      <c r="AG29" t="s">
        <v>136</v>
      </c>
      <c r="AH29">
        <v>0</v>
      </c>
      <c r="AI29">
        <v>1611.12</v>
      </c>
    </row>
    <row r="30" spans="1:35" hidden="1" x14ac:dyDescent="0.25">
      <c r="A30">
        <v>9663</v>
      </c>
      <c r="B30" t="s">
        <v>274</v>
      </c>
      <c r="C30" t="s">
        <v>275</v>
      </c>
      <c r="D30" t="s">
        <v>35</v>
      </c>
      <c r="E30" t="s">
        <v>194</v>
      </c>
      <c r="F30" t="s">
        <v>276</v>
      </c>
      <c r="G30" t="s">
        <v>277</v>
      </c>
      <c r="H30" t="s">
        <v>231</v>
      </c>
      <c r="I30" t="s">
        <v>232</v>
      </c>
      <c r="J30" t="s">
        <v>278</v>
      </c>
      <c r="K30">
        <v>7754</v>
      </c>
      <c r="L30">
        <v>19726</v>
      </c>
      <c r="M30">
        <v>23277</v>
      </c>
      <c r="O30"/>
      <c r="P30" t="s">
        <v>279</v>
      </c>
      <c r="Q30" t="s">
        <v>280</v>
      </c>
      <c r="R30" t="s">
        <v>281</v>
      </c>
      <c r="S30" t="s">
        <v>163</v>
      </c>
      <c r="T30" t="s">
        <v>46</v>
      </c>
      <c r="U30" t="s">
        <v>282</v>
      </c>
      <c r="V30" t="s">
        <v>282</v>
      </c>
      <c r="W30" t="s">
        <v>46</v>
      </c>
      <c r="X30" t="s">
        <v>283</v>
      </c>
      <c r="Z30">
        <v>0</v>
      </c>
      <c r="AA30">
        <v>0</v>
      </c>
      <c r="AB30">
        <v>0</v>
      </c>
      <c r="AC30">
        <v>0</v>
      </c>
      <c r="AF30" t="s">
        <v>279</v>
      </c>
      <c r="AG30" t="s">
        <v>284</v>
      </c>
      <c r="AH30">
        <v>0</v>
      </c>
      <c r="AI30">
        <v>0</v>
      </c>
    </row>
    <row r="31" spans="1:35" hidden="1" x14ac:dyDescent="0.25">
      <c r="A31">
        <v>9664</v>
      </c>
      <c r="B31" t="s">
        <v>274</v>
      </c>
      <c r="C31" t="s">
        <v>275</v>
      </c>
      <c r="D31" t="s">
        <v>35</v>
      </c>
      <c r="E31" t="s">
        <v>36</v>
      </c>
      <c r="F31" t="s">
        <v>285</v>
      </c>
      <c r="G31" t="s">
        <v>286</v>
      </c>
      <c r="H31" t="s">
        <v>231</v>
      </c>
      <c r="I31" t="s">
        <v>232</v>
      </c>
      <c r="J31" t="s">
        <v>278</v>
      </c>
      <c r="K31">
        <v>7754</v>
      </c>
      <c r="L31">
        <v>19726</v>
      </c>
      <c r="M31">
        <v>23277</v>
      </c>
      <c r="O31"/>
      <c r="P31" t="s">
        <v>279</v>
      </c>
      <c r="Q31" t="s">
        <v>280</v>
      </c>
      <c r="R31" t="s">
        <v>287</v>
      </c>
      <c r="S31" t="s">
        <v>163</v>
      </c>
      <c r="T31" t="s">
        <v>46</v>
      </c>
      <c r="U31" t="s">
        <v>288</v>
      </c>
      <c r="V31" t="s">
        <v>288</v>
      </c>
      <c r="W31" t="s">
        <v>46</v>
      </c>
      <c r="X31" t="s">
        <v>289</v>
      </c>
      <c r="Z31">
        <v>0</v>
      </c>
      <c r="AA31">
        <v>0</v>
      </c>
      <c r="AB31">
        <v>0</v>
      </c>
      <c r="AC31">
        <v>0</v>
      </c>
      <c r="AF31" t="s">
        <v>279</v>
      </c>
      <c r="AG31" t="s">
        <v>284</v>
      </c>
      <c r="AH31">
        <v>0</v>
      </c>
      <c r="AI31">
        <v>0</v>
      </c>
    </row>
    <row r="32" spans="1:35" hidden="1" x14ac:dyDescent="0.25">
      <c r="A32">
        <v>9665</v>
      </c>
      <c r="B32" t="s">
        <v>290</v>
      </c>
      <c r="C32" t="s">
        <v>291</v>
      </c>
      <c r="D32" t="s">
        <v>35</v>
      </c>
      <c r="E32" t="s">
        <v>36</v>
      </c>
      <c r="F32" t="s">
        <v>292</v>
      </c>
      <c r="G32" t="s">
        <v>293</v>
      </c>
      <c r="H32" t="s">
        <v>248</v>
      </c>
      <c r="I32" t="s">
        <v>249</v>
      </c>
      <c r="J32" t="s">
        <v>240</v>
      </c>
      <c r="K32">
        <v>0</v>
      </c>
      <c r="L32">
        <v>4041</v>
      </c>
      <c r="M32">
        <v>4768</v>
      </c>
      <c r="O32"/>
      <c r="P32" t="s">
        <v>69</v>
      </c>
      <c r="Q32" t="s">
        <v>294</v>
      </c>
      <c r="R32" t="s">
        <v>295</v>
      </c>
      <c r="S32" t="s">
        <v>80</v>
      </c>
      <c r="T32" t="s">
        <v>46</v>
      </c>
      <c r="U32" t="s">
        <v>296</v>
      </c>
      <c r="V32" t="s">
        <v>296</v>
      </c>
      <c r="W32" t="s">
        <v>46</v>
      </c>
      <c r="X32" t="s">
        <v>297</v>
      </c>
      <c r="Z32">
        <v>0</v>
      </c>
      <c r="AA32">
        <v>0</v>
      </c>
      <c r="AB32">
        <v>0</v>
      </c>
      <c r="AC32">
        <v>0</v>
      </c>
      <c r="AF32" t="s">
        <v>69</v>
      </c>
      <c r="AG32" t="s">
        <v>75</v>
      </c>
      <c r="AH32">
        <v>0</v>
      </c>
      <c r="AI32">
        <v>0</v>
      </c>
    </row>
    <row r="33" spans="1:35" hidden="1" x14ac:dyDescent="0.25">
      <c r="A33">
        <v>9666</v>
      </c>
      <c r="B33" t="s">
        <v>298</v>
      </c>
      <c r="C33" t="s">
        <v>63</v>
      </c>
      <c r="D33" t="s">
        <v>35</v>
      </c>
      <c r="E33" t="s">
        <v>194</v>
      </c>
      <c r="F33" t="s">
        <v>299</v>
      </c>
      <c r="G33" t="s">
        <v>300</v>
      </c>
      <c r="H33" t="s">
        <v>86</v>
      </c>
      <c r="I33" t="s">
        <v>87</v>
      </c>
      <c r="J33" t="s">
        <v>41</v>
      </c>
      <c r="K33">
        <v>619</v>
      </c>
      <c r="L33">
        <v>16149</v>
      </c>
      <c r="M33">
        <v>17700</v>
      </c>
      <c r="O33"/>
      <c r="P33" t="s">
        <v>69</v>
      </c>
      <c r="Q33" t="s">
        <v>301</v>
      </c>
      <c r="R33" t="s">
        <v>302</v>
      </c>
      <c r="S33" t="s">
        <v>45</v>
      </c>
      <c r="T33" t="s">
        <v>46</v>
      </c>
      <c r="U33" t="s">
        <v>303</v>
      </c>
      <c r="V33" t="s">
        <v>304</v>
      </c>
      <c r="W33" t="s">
        <v>46</v>
      </c>
      <c r="X33" t="s">
        <v>305</v>
      </c>
      <c r="Z33">
        <v>0</v>
      </c>
      <c r="AA33">
        <v>0</v>
      </c>
      <c r="AB33">
        <v>0</v>
      </c>
      <c r="AC33">
        <v>0</v>
      </c>
      <c r="AF33" t="s">
        <v>69</v>
      </c>
      <c r="AG33" t="s">
        <v>75</v>
      </c>
      <c r="AH33">
        <v>0</v>
      </c>
      <c r="AI33">
        <v>0</v>
      </c>
    </row>
    <row r="34" spans="1:35" hidden="1" x14ac:dyDescent="0.25">
      <c r="A34">
        <v>9667</v>
      </c>
      <c r="B34" t="s">
        <v>306</v>
      </c>
      <c r="C34" t="s">
        <v>63</v>
      </c>
      <c r="D34" t="s">
        <v>35</v>
      </c>
      <c r="E34" t="s">
        <v>36</v>
      </c>
      <c r="F34" t="s">
        <v>307</v>
      </c>
      <c r="G34" t="s">
        <v>308</v>
      </c>
      <c r="H34" t="s">
        <v>248</v>
      </c>
      <c r="I34" t="s">
        <v>249</v>
      </c>
      <c r="J34" t="s">
        <v>57</v>
      </c>
      <c r="K34">
        <v>5039</v>
      </c>
      <c r="L34">
        <v>21513</v>
      </c>
      <c r="M34">
        <v>23299</v>
      </c>
      <c r="O34"/>
      <c r="P34" t="s">
        <v>69</v>
      </c>
      <c r="Q34" t="s">
        <v>58</v>
      </c>
      <c r="R34" t="s">
        <v>309</v>
      </c>
      <c r="S34" t="s">
        <v>45</v>
      </c>
      <c r="T34" t="s">
        <v>46</v>
      </c>
      <c r="U34" t="s">
        <v>310</v>
      </c>
      <c r="V34" t="s">
        <v>310</v>
      </c>
      <c r="W34" t="s">
        <v>46</v>
      </c>
      <c r="X34" t="s">
        <v>311</v>
      </c>
      <c r="Z34">
        <v>0</v>
      </c>
      <c r="AA34">
        <v>0</v>
      </c>
      <c r="AB34">
        <v>0</v>
      </c>
      <c r="AC34">
        <v>0</v>
      </c>
      <c r="AF34" t="s">
        <v>69</v>
      </c>
      <c r="AG34" t="s">
        <v>75</v>
      </c>
      <c r="AH34">
        <v>0</v>
      </c>
      <c r="AI34">
        <v>0</v>
      </c>
    </row>
    <row r="35" spans="1:35" hidden="1" x14ac:dyDescent="0.25">
      <c r="A35">
        <v>9668</v>
      </c>
      <c r="B35" t="s">
        <v>312</v>
      </c>
      <c r="C35" t="s">
        <v>63</v>
      </c>
      <c r="D35" t="s">
        <v>35</v>
      </c>
      <c r="E35" t="s">
        <v>36</v>
      </c>
      <c r="F35" t="s">
        <v>313</v>
      </c>
      <c r="G35" t="s">
        <v>314</v>
      </c>
      <c r="H35" t="s">
        <v>248</v>
      </c>
      <c r="I35" t="s">
        <v>249</v>
      </c>
      <c r="J35" t="s">
        <v>41</v>
      </c>
      <c r="K35">
        <v>729</v>
      </c>
      <c r="L35">
        <v>27511</v>
      </c>
      <c r="M35">
        <v>29789</v>
      </c>
      <c r="O35"/>
      <c r="P35" t="s">
        <v>69</v>
      </c>
      <c r="Q35" t="s">
        <v>258</v>
      </c>
      <c r="R35" t="s">
        <v>315</v>
      </c>
      <c r="S35" t="s">
        <v>45</v>
      </c>
      <c r="T35" t="s">
        <v>46</v>
      </c>
      <c r="U35" t="s">
        <v>316</v>
      </c>
      <c r="V35" t="s">
        <v>317</v>
      </c>
      <c r="W35" t="s">
        <v>46</v>
      </c>
      <c r="X35" t="s">
        <v>318</v>
      </c>
      <c r="Z35">
        <v>0</v>
      </c>
      <c r="AA35">
        <v>0</v>
      </c>
      <c r="AB35">
        <v>0</v>
      </c>
      <c r="AC35">
        <v>0</v>
      </c>
      <c r="AF35" t="s">
        <v>69</v>
      </c>
      <c r="AG35" t="s">
        <v>75</v>
      </c>
      <c r="AH35">
        <v>0</v>
      </c>
      <c r="AI35">
        <v>0</v>
      </c>
    </row>
    <row r="36" spans="1:35" hidden="1" x14ac:dyDescent="0.25">
      <c r="A36">
        <v>9669</v>
      </c>
      <c r="B36" t="s">
        <v>319</v>
      </c>
      <c r="C36" t="s">
        <v>63</v>
      </c>
      <c r="D36" t="s">
        <v>35</v>
      </c>
      <c r="E36" t="s">
        <v>194</v>
      </c>
      <c r="F36" t="s">
        <v>320</v>
      </c>
      <c r="G36" t="s">
        <v>321</v>
      </c>
      <c r="H36" t="s">
        <v>231</v>
      </c>
      <c r="I36" t="s">
        <v>232</v>
      </c>
      <c r="J36" t="s">
        <v>41</v>
      </c>
      <c r="K36">
        <v>4070</v>
      </c>
      <c r="L36">
        <v>35638</v>
      </c>
      <c r="M36">
        <v>42265</v>
      </c>
      <c r="O36"/>
      <c r="P36" t="s">
        <v>69</v>
      </c>
      <c r="Q36" t="s">
        <v>301</v>
      </c>
      <c r="R36" t="s">
        <v>322</v>
      </c>
      <c r="S36" t="s">
        <v>45</v>
      </c>
      <c r="T36" t="s">
        <v>46</v>
      </c>
      <c r="U36" t="s">
        <v>323</v>
      </c>
      <c r="V36" t="s">
        <v>323</v>
      </c>
      <c r="W36" t="s">
        <v>46</v>
      </c>
      <c r="X36" t="s">
        <v>324</v>
      </c>
      <c r="Z36">
        <v>0</v>
      </c>
      <c r="AA36">
        <v>0</v>
      </c>
      <c r="AB36">
        <v>0</v>
      </c>
      <c r="AC36">
        <v>0</v>
      </c>
      <c r="AF36" t="s">
        <v>69</v>
      </c>
      <c r="AG36" t="s">
        <v>75</v>
      </c>
      <c r="AH36">
        <v>0</v>
      </c>
      <c r="AI36">
        <v>0</v>
      </c>
    </row>
    <row r="37" spans="1:35" hidden="1" x14ac:dyDescent="0.25">
      <c r="A37">
        <v>9670</v>
      </c>
      <c r="B37" t="s">
        <v>325</v>
      </c>
      <c r="C37" t="s">
        <v>63</v>
      </c>
      <c r="D37" t="s">
        <v>35</v>
      </c>
      <c r="E37" t="s">
        <v>36</v>
      </c>
      <c r="F37" t="s">
        <v>326</v>
      </c>
      <c r="G37" t="s">
        <v>327</v>
      </c>
      <c r="H37" t="s">
        <v>66</v>
      </c>
      <c r="I37" t="s">
        <v>67</v>
      </c>
      <c r="J37" t="s">
        <v>68</v>
      </c>
      <c r="K37">
        <v>0</v>
      </c>
      <c r="L37">
        <v>7117</v>
      </c>
      <c r="M37">
        <v>8398</v>
      </c>
      <c r="O37"/>
      <c r="P37" t="s">
        <v>69</v>
      </c>
      <c r="Q37" t="s">
        <v>58</v>
      </c>
      <c r="R37" t="s">
        <v>328</v>
      </c>
      <c r="S37" t="s">
        <v>72</v>
      </c>
      <c r="T37" t="s">
        <v>46</v>
      </c>
      <c r="U37" t="s">
        <v>329</v>
      </c>
      <c r="V37" t="s">
        <v>329</v>
      </c>
      <c r="W37" t="s">
        <v>46</v>
      </c>
      <c r="X37" t="s">
        <v>330</v>
      </c>
      <c r="Z37">
        <v>0</v>
      </c>
      <c r="AA37">
        <v>0</v>
      </c>
      <c r="AB37">
        <v>0</v>
      </c>
      <c r="AC37">
        <v>0</v>
      </c>
      <c r="AF37" t="s">
        <v>69</v>
      </c>
      <c r="AG37" t="s">
        <v>75</v>
      </c>
      <c r="AH37">
        <v>0</v>
      </c>
      <c r="AI37">
        <v>0</v>
      </c>
    </row>
    <row r="38" spans="1:35" hidden="1" x14ac:dyDescent="0.25">
      <c r="A38">
        <v>9671</v>
      </c>
      <c r="B38" t="s">
        <v>331</v>
      </c>
      <c r="C38" t="s">
        <v>63</v>
      </c>
      <c r="D38" t="s">
        <v>35</v>
      </c>
      <c r="E38" t="s">
        <v>36</v>
      </c>
      <c r="F38" t="s">
        <v>332</v>
      </c>
      <c r="G38" t="s">
        <v>333</v>
      </c>
      <c r="H38" t="s">
        <v>66</v>
      </c>
      <c r="I38" t="s">
        <v>67</v>
      </c>
      <c r="J38" t="s">
        <v>68</v>
      </c>
      <c r="K38">
        <v>0</v>
      </c>
      <c r="L38">
        <v>7317</v>
      </c>
      <c r="M38">
        <v>8634</v>
      </c>
      <c r="O38"/>
      <c r="P38" t="s">
        <v>69</v>
      </c>
      <c r="Q38" t="s">
        <v>58</v>
      </c>
      <c r="R38" t="s">
        <v>334</v>
      </c>
      <c r="S38" t="s">
        <v>72</v>
      </c>
      <c r="T38" t="s">
        <v>46</v>
      </c>
      <c r="U38" t="s">
        <v>335</v>
      </c>
      <c r="V38" t="s">
        <v>335</v>
      </c>
      <c r="W38" t="s">
        <v>46</v>
      </c>
      <c r="X38" t="s">
        <v>336</v>
      </c>
      <c r="Z38">
        <v>0</v>
      </c>
      <c r="AA38">
        <v>0</v>
      </c>
      <c r="AB38">
        <v>0</v>
      </c>
      <c r="AC38">
        <v>0</v>
      </c>
      <c r="AF38" t="s">
        <v>69</v>
      </c>
      <c r="AG38" t="s">
        <v>75</v>
      </c>
      <c r="AH38">
        <v>0</v>
      </c>
      <c r="AI38">
        <v>0</v>
      </c>
    </row>
    <row r="39" spans="1:35" hidden="1" x14ac:dyDescent="0.25">
      <c r="A39">
        <v>9672</v>
      </c>
      <c r="B39" t="s">
        <v>337</v>
      </c>
      <c r="C39" t="s">
        <v>63</v>
      </c>
      <c r="D39" t="s">
        <v>35</v>
      </c>
      <c r="E39" t="s">
        <v>36</v>
      </c>
      <c r="F39" t="s">
        <v>338</v>
      </c>
      <c r="G39" t="s">
        <v>339</v>
      </c>
      <c r="H39" t="s">
        <v>102</v>
      </c>
      <c r="I39" t="s">
        <v>222</v>
      </c>
      <c r="J39" t="s">
        <v>57</v>
      </c>
      <c r="K39">
        <v>392</v>
      </c>
      <c r="L39">
        <v>16541</v>
      </c>
      <c r="M39">
        <v>17432</v>
      </c>
      <c r="O39"/>
      <c r="P39" t="s">
        <v>69</v>
      </c>
      <c r="Q39" t="s">
        <v>58</v>
      </c>
      <c r="R39" t="s">
        <v>340</v>
      </c>
      <c r="S39" t="s">
        <v>45</v>
      </c>
      <c r="T39" t="s">
        <v>46</v>
      </c>
      <c r="U39" t="s">
        <v>341</v>
      </c>
      <c r="V39" t="s">
        <v>341</v>
      </c>
      <c r="W39" t="s">
        <v>46</v>
      </c>
      <c r="X39" t="s">
        <v>342</v>
      </c>
      <c r="Z39">
        <v>0</v>
      </c>
      <c r="AA39">
        <v>0</v>
      </c>
      <c r="AB39">
        <v>0</v>
      </c>
      <c r="AC39">
        <v>0</v>
      </c>
      <c r="AF39" t="s">
        <v>69</v>
      </c>
      <c r="AG39" t="s">
        <v>75</v>
      </c>
      <c r="AH39">
        <v>0</v>
      </c>
      <c r="AI39">
        <v>0</v>
      </c>
    </row>
    <row r="40" spans="1:35" hidden="1" x14ac:dyDescent="0.25">
      <c r="A40">
        <v>9673</v>
      </c>
      <c r="B40" t="s">
        <v>343</v>
      </c>
      <c r="C40" t="s">
        <v>63</v>
      </c>
      <c r="D40" t="s">
        <v>35</v>
      </c>
      <c r="E40" t="s">
        <v>36</v>
      </c>
      <c r="F40" t="s">
        <v>344</v>
      </c>
      <c r="G40" t="s">
        <v>345</v>
      </c>
      <c r="H40" t="s">
        <v>102</v>
      </c>
      <c r="I40" t="s">
        <v>222</v>
      </c>
      <c r="J40" t="s">
        <v>41</v>
      </c>
      <c r="K40">
        <v>1290</v>
      </c>
      <c r="L40">
        <v>35638</v>
      </c>
      <c r="M40">
        <v>38984</v>
      </c>
      <c r="O40"/>
      <c r="P40" t="s">
        <v>69</v>
      </c>
      <c r="Q40" t="s">
        <v>258</v>
      </c>
      <c r="R40" t="s">
        <v>346</v>
      </c>
      <c r="S40" t="s">
        <v>45</v>
      </c>
      <c r="T40" t="s">
        <v>46</v>
      </c>
      <c r="U40" t="s">
        <v>347</v>
      </c>
      <c r="V40" t="s">
        <v>348</v>
      </c>
      <c r="W40" t="s">
        <v>46</v>
      </c>
      <c r="X40" t="s">
        <v>349</v>
      </c>
      <c r="Z40">
        <v>0</v>
      </c>
      <c r="AA40">
        <v>0</v>
      </c>
      <c r="AB40">
        <v>0</v>
      </c>
      <c r="AC40">
        <v>0</v>
      </c>
      <c r="AF40" t="s">
        <v>69</v>
      </c>
      <c r="AG40" t="s">
        <v>75</v>
      </c>
      <c r="AH40">
        <v>0</v>
      </c>
      <c r="AI40">
        <v>0</v>
      </c>
    </row>
    <row r="41" spans="1:35" hidden="1" x14ac:dyDescent="0.25">
      <c r="A41">
        <v>9674</v>
      </c>
      <c r="B41" t="s">
        <v>350</v>
      </c>
      <c r="C41" t="s">
        <v>63</v>
      </c>
      <c r="D41" t="s">
        <v>35</v>
      </c>
      <c r="E41" t="s">
        <v>36</v>
      </c>
      <c r="F41" t="s">
        <v>351</v>
      </c>
      <c r="G41" t="s">
        <v>352</v>
      </c>
      <c r="H41" t="s">
        <v>66</v>
      </c>
      <c r="I41" t="s">
        <v>67</v>
      </c>
      <c r="J41" t="s">
        <v>41</v>
      </c>
      <c r="K41">
        <v>2145</v>
      </c>
      <c r="L41">
        <v>35413</v>
      </c>
      <c r="M41">
        <v>39728</v>
      </c>
      <c r="O41"/>
      <c r="P41" t="s">
        <v>69</v>
      </c>
      <c r="Q41" t="s">
        <v>353</v>
      </c>
      <c r="R41" t="s">
        <v>354</v>
      </c>
      <c r="S41" t="s">
        <v>45</v>
      </c>
      <c r="T41" t="s">
        <v>46</v>
      </c>
      <c r="U41" t="s">
        <v>355</v>
      </c>
      <c r="V41" t="s">
        <v>355</v>
      </c>
      <c r="W41" t="s">
        <v>46</v>
      </c>
      <c r="X41" t="s">
        <v>356</v>
      </c>
      <c r="Z41">
        <v>0</v>
      </c>
      <c r="AA41">
        <v>0</v>
      </c>
      <c r="AB41">
        <v>0</v>
      </c>
      <c r="AC41">
        <v>0</v>
      </c>
      <c r="AF41" t="s">
        <v>69</v>
      </c>
      <c r="AG41" t="s">
        <v>75</v>
      </c>
      <c r="AH41">
        <v>0</v>
      </c>
      <c r="AI41">
        <v>0</v>
      </c>
    </row>
    <row r="42" spans="1:35" hidden="1" x14ac:dyDescent="0.25">
      <c r="A42">
        <v>9675</v>
      </c>
      <c r="B42" t="s">
        <v>357</v>
      </c>
      <c r="C42" t="s">
        <v>63</v>
      </c>
      <c r="D42" t="s">
        <v>35</v>
      </c>
      <c r="E42" t="s">
        <v>36</v>
      </c>
      <c r="F42" t="s">
        <v>358</v>
      </c>
      <c r="G42" t="s">
        <v>359</v>
      </c>
      <c r="H42" t="s">
        <v>127</v>
      </c>
      <c r="I42" t="s">
        <v>128</v>
      </c>
      <c r="J42" t="s">
        <v>68</v>
      </c>
      <c r="K42">
        <v>0</v>
      </c>
      <c r="L42">
        <v>3416</v>
      </c>
      <c r="M42">
        <v>4030</v>
      </c>
      <c r="O42"/>
      <c r="P42" t="s">
        <v>69</v>
      </c>
      <c r="Q42" t="s">
        <v>88</v>
      </c>
      <c r="R42" t="s">
        <v>360</v>
      </c>
      <c r="S42" t="s">
        <v>80</v>
      </c>
      <c r="T42" t="s">
        <v>46</v>
      </c>
      <c r="U42" t="s">
        <v>361</v>
      </c>
      <c r="V42" t="s">
        <v>361</v>
      </c>
      <c r="W42" t="s">
        <v>46</v>
      </c>
      <c r="X42" t="s">
        <v>362</v>
      </c>
      <c r="Z42">
        <v>0</v>
      </c>
      <c r="AA42">
        <v>0</v>
      </c>
      <c r="AB42">
        <v>0</v>
      </c>
      <c r="AC42">
        <v>0</v>
      </c>
      <c r="AF42" t="s">
        <v>69</v>
      </c>
      <c r="AG42" t="s">
        <v>75</v>
      </c>
      <c r="AH42">
        <v>0</v>
      </c>
      <c r="AI42">
        <v>0</v>
      </c>
    </row>
    <row r="43" spans="1:35" hidden="1" x14ac:dyDescent="0.25">
      <c r="A43">
        <v>9676</v>
      </c>
      <c r="B43" t="s">
        <v>363</v>
      </c>
      <c r="C43" t="s">
        <v>63</v>
      </c>
      <c r="D43" t="s">
        <v>35</v>
      </c>
      <c r="E43" t="s">
        <v>36</v>
      </c>
      <c r="F43" t="s">
        <v>364</v>
      </c>
      <c r="G43" t="s">
        <v>365</v>
      </c>
      <c r="H43" t="s">
        <v>102</v>
      </c>
      <c r="I43" t="s">
        <v>222</v>
      </c>
      <c r="J43" t="s">
        <v>57</v>
      </c>
      <c r="K43">
        <v>1061</v>
      </c>
      <c r="L43">
        <v>17535</v>
      </c>
      <c r="M43">
        <v>18605</v>
      </c>
      <c r="O43"/>
      <c r="P43" t="s">
        <v>69</v>
      </c>
      <c r="Q43" t="s">
        <v>95</v>
      </c>
      <c r="R43" t="s">
        <v>366</v>
      </c>
      <c r="S43" t="s">
        <v>45</v>
      </c>
      <c r="T43" t="s">
        <v>46</v>
      </c>
      <c r="U43" t="s">
        <v>367</v>
      </c>
      <c r="V43" t="s">
        <v>367</v>
      </c>
      <c r="W43" t="s">
        <v>46</v>
      </c>
      <c r="X43" t="s">
        <v>368</v>
      </c>
      <c r="Z43">
        <v>0</v>
      </c>
      <c r="AA43">
        <v>0</v>
      </c>
      <c r="AB43">
        <v>0</v>
      </c>
      <c r="AC43">
        <v>0</v>
      </c>
      <c r="AF43" t="s">
        <v>69</v>
      </c>
      <c r="AG43" t="s">
        <v>75</v>
      </c>
      <c r="AH43">
        <v>0</v>
      </c>
      <c r="AI43">
        <v>0</v>
      </c>
    </row>
    <row r="44" spans="1:35" hidden="1" x14ac:dyDescent="0.25">
      <c r="A44">
        <v>9677</v>
      </c>
      <c r="B44" t="s">
        <v>369</v>
      </c>
      <c r="C44" t="s">
        <v>63</v>
      </c>
      <c r="D44" t="s">
        <v>35</v>
      </c>
      <c r="E44" t="s">
        <v>36</v>
      </c>
      <c r="F44" t="s">
        <v>370</v>
      </c>
      <c r="G44" t="s">
        <v>371</v>
      </c>
      <c r="H44" t="s">
        <v>231</v>
      </c>
      <c r="I44" t="s">
        <v>232</v>
      </c>
      <c r="J44" t="s">
        <v>41</v>
      </c>
      <c r="K44">
        <v>14275</v>
      </c>
      <c r="L44">
        <v>27286</v>
      </c>
      <c r="M44">
        <v>45508</v>
      </c>
      <c r="O44"/>
      <c r="P44" t="s">
        <v>69</v>
      </c>
      <c r="Q44" t="s">
        <v>372</v>
      </c>
      <c r="R44" t="s">
        <v>373</v>
      </c>
      <c r="S44" t="s">
        <v>45</v>
      </c>
      <c r="T44" t="s">
        <v>46</v>
      </c>
      <c r="U44" t="s">
        <v>374</v>
      </c>
      <c r="V44" t="s">
        <v>374</v>
      </c>
      <c r="W44" t="s">
        <v>46</v>
      </c>
      <c r="X44" t="s">
        <v>375</v>
      </c>
      <c r="Z44">
        <v>0</v>
      </c>
      <c r="AA44">
        <v>0</v>
      </c>
      <c r="AB44">
        <v>0</v>
      </c>
      <c r="AC44">
        <v>0</v>
      </c>
      <c r="AF44" t="s">
        <v>69</v>
      </c>
      <c r="AG44" t="s">
        <v>75</v>
      </c>
      <c r="AH44">
        <v>0</v>
      </c>
      <c r="AI44">
        <v>0</v>
      </c>
    </row>
    <row r="45" spans="1:35" hidden="1" x14ac:dyDescent="0.25">
      <c r="A45">
        <v>9678</v>
      </c>
      <c r="B45" t="s">
        <v>376</v>
      </c>
      <c r="C45" t="s">
        <v>377</v>
      </c>
      <c r="D45" t="s">
        <v>35</v>
      </c>
      <c r="E45" t="s">
        <v>36</v>
      </c>
      <c r="F45" t="s">
        <v>378</v>
      </c>
      <c r="G45" t="s">
        <v>379</v>
      </c>
      <c r="H45" t="s">
        <v>231</v>
      </c>
      <c r="I45" t="s">
        <v>232</v>
      </c>
      <c r="J45" t="s">
        <v>240</v>
      </c>
      <c r="K45">
        <v>0</v>
      </c>
      <c r="L45">
        <v>7317</v>
      </c>
      <c r="M45">
        <v>8634</v>
      </c>
      <c r="O45"/>
      <c r="P45" t="s">
        <v>69</v>
      </c>
      <c r="Q45" t="s">
        <v>380</v>
      </c>
      <c r="R45" t="s">
        <v>381</v>
      </c>
      <c r="S45" t="s">
        <v>72</v>
      </c>
      <c r="T45" t="s">
        <v>46</v>
      </c>
      <c r="U45" t="s">
        <v>382</v>
      </c>
      <c r="V45" t="s">
        <v>383</v>
      </c>
      <c r="W45" t="s">
        <v>46</v>
      </c>
      <c r="X45" t="s">
        <v>384</v>
      </c>
      <c r="Z45">
        <v>0</v>
      </c>
      <c r="AA45">
        <v>0</v>
      </c>
      <c r="AB45">
        <v>0</v>
      </c>
      <c r="AC45">
        <v>0</v>
      </c>
      <c r="AF45" t="s">
        <v>69</v>
      </c>
      <c r="AG45" t="s">
        <v>75</v>
      </c>
      <c r="AH45">
        <v>0</v>
      </c>
      <c r="AI45">
        <v>0</v>
      </c>
    </row>
    <row r="46" spans="1:35" hidden="1" x14ac:dyDescent="0.25">
      <c r="A46">
        <v>9679</v>
      </c>
      <c r="B46" t="s">
        <v>385</v>
      </c>
      <c r="C46" t="s">
        <v>63</v>
      </c>
      <c r="D46" t="s">
        <v>35</v>
      </c>
      <c r="E46" t="s">
        <v>36</v>
      </c>
      <c r="F46" t="s">
        <v>386</v>
      </c>
      <c r="G46" t="s">
        <v>387</v>
      </c>
      <c r="H46" t="s">
        <v>66</v>
      </c>
      <c r="I46" t="s">
        <v>67</v>
      </c>
      <c r="J46" t="s">
        <v>41</v>
      </c>
      <c r="K46">
        <v>656</v>
      </c>
      <c r="L46">
        <v>27511</v>
      </c>
      <c r="M46">
        <v>29703</v>
      </c>
      <c r="O46"/>
      <c r="P46" t="s">
        <v>69</v>
      </c>
      <c r="Q46" t="s">
        <v>258</v>
      </c>
      <c r="R46" t="s">
        <v>388</v>
      </c>
      <c r="S46" t="s">
        <v>45</v>
      </c>
      <c r="T46" t="s">
        <v>46</v>
      </c>
      <c r="U46" t="s">
        <v>389</v>
      </c>
      <c r="V46" t="s">
        <v>389</v>
      </c>
      <c r="W46" t="s">
        <v>46</v>
      </c>
      <c r="X46" t="s">
        <v>390</v>
      </c>
      <c r="Z46">
        <v>0</v>
      </c>
      <c r="AA46">
        <v>0</v>
      </c>
      <c r="AB46">
        <v>0</v>
      </c>
      <c r="AC46">
        <v>0</v>
      </c>
      <c r="AF46" t="s">
        <v>69</v>
      </c>
      <c r="AG46" t="s">
        <v>75</v>
      </c>
      <c r="AH46">
        <v>0</v>
      </c>
      <c r="AI46">
        <v>0</v>
      </c>
    </row>
    <row r="47" spans="1:35" hidden="1" x14ac:dyDescent="0.25">
      <c r="A47">
        <v>9681</v>
      </c>
      <c r="B47" t="s">
        <v>391</v>
      </c>
      <c r="C47" t="s">
        <v>63</v>
      </c>
      <c r="D47" t="s">
        <v>35</v>
      </c>
      <c r="E47" t="s">
        <v>36</v>
      </c>
      <c r="F47" t="s">
        <v>46</v>
      </c>
      <c r="G47" t="s">
        <v>392</v>
      </c>
      <c r="H47" t="s">
        <v>102</v>
      </c>
      <c r="I47" t="s">
        <v>222</v>
      </c>
      <c r="J47" t="s">
        <v>41</v>
      </c>
      <c r="K47">
        <v>18827</v>
      </c>
      <c r="L47">
        <v>54465</v>
      </c>
      <c r="M47">
        <v>59678</v>
      </c>
      <c r="O47"/>
      <c r="P47" t="s">
        <v>69</v>
      </c>
      <c r="Q47" t="s">
        <v>393</v>
      </c>
      <c r="R47" t="s">
        <v>394</v>
      </c>
      <c r="S47" t="s">
        <v>45</v>
      </c>
      <c r="T47" t="s">
        <v>46</v>
      </c>
      <c r="U47" t="s">
        <v>395</v>
      </c>
      <c r="V47" t="s">
        <v>396</v>
      </c>
      <c r="W47" t="s">
        <v>46</v>
      </c>
      <c r="X47" t="s">
        <v>397</v>
      </c>
      <c r="Z47">
        <v>0</v>
      </c>
      <c r="AA47">
        <v>0</v>
      </c>
      <c r="AB47">
        <v>0</v>
      </c>
      <c r="AC47">
        <v>0</v>
      </c>
      <c r="AF47" t="s">
        <v>69</v>
      </c>
      <c r="AG47" t="s">
        <v>75</v>
      </c>
      <c r="AH47">
        <v>0</v>
      </c>
      <c r="AI47">
        <v>0</v>
      </c>
    </row>
    <row r="48" spans="1:35" hidden="1" x14ac:dyDescent="0.25">
      <c r="A48">
        <v>9682</v>
      </c>
      <c r="B48" t="s">
        <v>398</v>
      </c>
      <c r="C48" t="s">
        <v>63</v>
      </c>
      <c r="D48" t="s">
        <v>35</v>
      </c>
      <c r="E48" t="s">
        <v>36</v>
      </c>
      <c r="F48" t="s">
        <v>157</v>
      </c>
      <c r="G48" t="s">
        <v>399</v>
      </c>
      <c r="H48" t="s">
        <v>102</v>
      </c>
      <c r="I48" t="s">
        <v>222</v>
      </c>
      <c r="J48" t="s">
        <v>41</v>
      </c>
      <c r="K48">
        <v>12244</v>
      </c>
      <c r="L48">
        <v>39755</v>
      </c>
      <c r="M48">
        <v>43377</v>
      </c>
      <c r="O48"/>
      <c r="P48" t="s">
        <v>69</v>
      </c>
      <c r="Q48" t="s">
        <v>400</v>
      </c>
      <c r="R48" t="s">
        <v>401</v>
      </c>
      <c r="S48" t="s">
        <v>45</v>
      </c>
      <c r="T48" t="s">
        <v>46</v>
      </c>
      <c r="U48" t="s">
        <v>402</v>
      </c>
      <c r="V48" t="s">
        <v>403</v>
      </c>
      <c r="W48" t="s">
        <v>46</v>
      </c>
      <c r="X48" t="s">
        <v>404</v>
      </c>
      <c r="Z48">
        <v>0</v>
      </c>
      <c r="AA48">
        <v>0</v>
      </c>
      <c r="AB48">
        <v>0</v>
      </c>
      <c r="AC48">
        <v>0</v>
      </c>
      <c r="AF48" t="s">
        <v>69</v>
      </c>
      <c r="AG48" t="s">
        <v>75</v>
      </c>
      <c r="AH48">
        <v>0</v>
      </c>
      <c r="AI48">
        <v>0</v>
      </c>
    </row>
    <row r="49" spans="1:35" x14ac:dyDescent="0.25">
      <c r="A49">
        <v>9683</v>
      </c>
      <c r="B49" t="s">
        <v>405</v>
      </c>
      <c r="C49" t="s">
        <v>406</v>
      </c>
      <c r="D49" t="s">
        <v>35</v>
      </c>
      <c r="E49" t="s">
        <v>36</v>
      </c>
      <c r="F49" t="s">
        <v>407</v>
      </c>
      <c r="G49" t="s">
        <v>408</v>
      </c>
      <c r="H49" t="s">
        <v>127</v>
      </c>
      <c r="I49" t="s">
        <v>128</v>
      </c>
      <c r="J49" t="s">
        <v>409</v>
      </c>
      <c r="K49">
        <v>1072</v>
      </c>
      <c r="L49">
        <v>8765</v>
      </c>
      <c r="M49">
        <v>10343</v>
      </c>
      <c r="N49" s="4">
        <v>0.55000000000000004</v>
      </c>
      <c r="O49">
        <f>L49*N49</f>
        <v>4820.75</v>
      </c>
      <c r="P49" t="s">
        <v>142</v>
      </c>
      <c r="Q49" t="s">
        <v>410</v>
      </c>
      <c r="R49" t="s">
        <v>411</v>
      </c>
      <c r="S49" t="s">
        <v>72</v>
      </c>
      <c r="T49" t="s">
        <v>46</v>
      </c>
      <c r="U49" t="s">
        <v>412</v>
      </c>
      <c r="V49" t="s">
        <v>412</v>
      </c>
      <c r="W49" t="s">
        <v>413</v>
      </c>
      <c r="X49" t="s">
        <v>414</v>
      </c>
      <c r="Z49">
        <v>0</v>
      </c>
      <c r="AA49">
        <v>0</v>
      </c>
      <c r="AB49">
        <v>0</v>
      </c>
      <c r="AC49">
        <v>0</v>
      </c>
      <c r="AF49" t="s">
        <v>142</v>
      </c>
      <c r="AG49" t="s">
        <v>148</v>
      </c>
      <c r="AH49">
        <v>0</v>
      </c>
      <c r="AI49">
        <v>0</v>
      </c>
    </row>
    <row r="50" spans="1:35" hidden="1" x14ac:dyDescent="0.25">
      <c r="A50">
        <v>9684</v>
      </c>
      <c r="B50" t="s">
        <v>415</v>
      </c>
      <c r="C50" t="s">
        <v>168</v>
      </c>
      <c r="D50" t="s">
        <v>35</v>
      </c>
      <c r="E50" t="s">
        <v>36</v>
      </c>
      <c r="F50" t="s">
        <v>157</v>
      </c>
      <c r="G50" t="s">
        <v>416</v>
      </c>
      <c r="H50" t="s">
        <v>417</v>
      </c>
      <c r="I50" t="s">
        <v>418</v>
      </c>
      <c r="J50" t="s">
        <v>159</v>
      </c>
      <c r="K50">
        <v>12284</v>
      </c>
      <c r="L50">
        <v>71126</v>
      </c>
      <c r="M50">
        <v>83929</v>
      </c>
      <c r="O50"/>
      <c r="P50" t="s">
        <v>160</v>
      </c>
      <c r="Q50" t="s">
        <v>43</v>
      </c>
      <c r="R50" t="s">
        <v>419</v>
      </c>
      <c r="S50" t="s">
        <v>163</v>
      </c>
      <c r="T50" t="s">
        <v>46</v>
      </c>
      <c r="U50" t="s">
        <v>420</v>
      </c>
      <c r="V50" t="s">
        <v>420</v>
      </c>
      <c r="W50" t="s">
        <v>46</v>
      </c>
      <c r="X50" t="s">
        <v>421</v>
      </c>
      <c r="Z50">
        <v>0</v>
      </c>
      <c r="AA50">
        <v>0</v>
      </c>
      <c r="AB50">
        <v>0</v>
      </c>
      <c r="AC50">
        <v>0</v>
      </c>
      <c r="AF50" t="s">
        <v>160</v>
      </c>
      <c r="AG50" t="s">
        <v>166</v>
      </c>
      <c r="AH50">
        <v>0</v>
      </c>
      <c r="AI50">
        <v>0</v>
      </c>
    </row>
    <row r="51" spans="1:35" x14ac:dyDescent="0.25">
      <c r="A51">
        <v>9685</v>
      </c>
      <c r="B51" t="s">
        <v>422</v>
      </c>
      <c r="C51" t="s">
        <v>423</v>
      </c>
      <c r="D51" t="s">
        <v>35</v>
      </c>
      <c r="E51" t="s">
        <v>36</v>
      </c>
      <c r="F51" t="s">
        <v>424</v>
      </c>
      <c r="G51" t="s">
        <v>425</v>
      </c>
      <c r="H51" t="s">
        <v>86</v>
      </c>
      <c r="I51" t="s">
        <v>87</v>
      </c>
      <c r="J51" t="s">
        <v>240</v>
      </c>
      <c r="K51">
        <v>323</v>
      </c>
      <c r="L51">
        <v>7965</v>
      </c>
      <c r="M51">
        <v>9399</v>
      </c>
      <c r="N51" s="4">
        <v>0.55000000000000004</v>
      </c>
      <c r="O51">
        <f>L51*N51</f>
        <v>4380.75</v>
      </c>
      <c r="P51" t="s">
        <v>142</v>
      </c>
      <c r="Q51" t="s">
        <v>426</v>
      </c>
      <c r="R51" t="s">
        <v>427</v>
      </c>
      <c r="S51" t="s">
        <v>72</v>
      </c>
      <c r="T51" t="s">
        <v>46</v>
      </c>
      <c r="U51" t="s">
        <v>428</v>
      </c>
      <c r="V51" t="s">
        <v>428</v>
      </c>
      <c r="W51" t="s">
        <v>429</v>
      </c>
      <c r="X51" t="s">
        <v>430</v>
      </c>
      <c r="Z51">
        <v>0</v>
      </c>
      <c r="AA51">
        <v>0</v>
      </c>
      <c r="AB51">
        <v>0</v>
      </c>
      <c r="AC51">
        <v>0</v>
      </c>
      <c r="AF51" t="s">
        <v>142</v>
      </c>
      <c r="AG51" t="s">
        <v>148</v>
      </c>
      <c r="AH51">
        <v>0</v>
      </c>
      <c r="AI51">
        <v>0</v>
      </c>
    </row>
    <row r="52" spans="1:35" hidden="1" x14ac:dyDescent="0.25">
      <c r="A52">
        <v>9686</v>
      </c>
      <c r="B52" t="s">
        <v>431</v>
      </c>
      <c r="C52" t="s">
        <v>124</v>
      </c>
      <c r="D52" t="s">
        <v>35</v>
      </c>
      <c r="E52" t="s">
        <v>36</v>
      </c>
      <c r="F52" t="s">
        <v>157</v>
      </c>
      <c r="G52" t="s">
        <v>432</v>
      </c>
      <c r="H52" t="s">
        <v>86</v>
      </c>
      <c r="I52" t="s">
        <v>87</v>
      </c>
      <c r="J52" t="s">
        <v>159</v>
      </c>
      <c r="K52">
        <v>8147</v>
      </c>
      <c r="L52">
        <v>40679</v>
      </c>
      <c r="M52">
        <v>48001</v>
      </c>
      <c r="O52"/>
      <c r="P52" t="s">
        <v>130</v>
      </c>
      <c r="Q52" t="s">
        <v>433</v>
      </c>
      <c r="R52" t="s">
        <v>434</v>
      </c>
      <c r="S52" t="s">
        <v>163</v>
      </c>
      <c r="T52" t="s">
        <v>46</v>
      </c>
      <c r="U52" t="s">
        <v>435</v>
      </c>
      <c r="V52" t="s">
        <v>435</v>
      </c>
      <c r="W52" t="s">
        <v>46</v>
      </c>
      <c r="X52" t="s">
        <v>436</v>
      </c>
      <c r="Z52">
        <v>0</v>
      </c>
      <c r="AA52">
        <v>0</v>
      </c>
      <c r="AB52">
        <v>50</v>
      </c>
      <c r="AC52">
        <v>0</v>
      </c>
      <c r="AF52" t="s">
        <v>130</v>
      </c>
      <c r="AG52" t="s">
        <v>136</v>
      </c>
      <c r="AH52">
        <v>0</v>
      </c>
      <c r="AI52">
        <v>20339.5</v>
      </c>
    </row>
    <row r="53" spans="1:35" x14ac:dyDescent="0.25">
      <c r="A53">
        <v>9687</v>
      </c>
      <c r="B53" t="s">
        <v>437</v>
      </c>
      <c r="C53" t="s">
        <v>438</v>
      </c>
      <c r="D53" t="s">
        <v>35</v>
      </c>
      <c r="E53" t="s">
        <v>36</v>
      </c>
      <c r="F53" t="s">
        <v>439</v>
      </c>
      <c r="G53" t="s">
        <v>440</v>
      </c>
      <c r="H53" t="s">
        <v>110</v>
      </c>
      <c r="I53" t="s">
        <v>111</v>
      </c>
      <c r="J53" t="s">
        <v>141</v>
      </c>
      <c r="K53">
        <v>20231</v>
      </c>
      <c r="L53">
        <v>10754</v>
      </c>
      <c r="M53">
        <v>12690</v>
      </c>
      <c r="N53" s="4">
        <v>0.2</v>
      </c>
      <c r="O53">
        <f>L53*N53</f>
        <v>2150.8000000000002</v>
      </c>
      <c r="P53" t="s">
        <v>142</v>
      </c>
      <c r="Q53" t="s">
        <v>441</v>
      </c>
      <c r="R53" t="s">
        <v>442</v>
      </c>
      <c r="S53" t="s">
        <v>145</v>
      </c>
      <c r="T53" t="s">
        <v>46</v>
      </c>
      <c r="U53" t="s">
        <v>443</v>
      </c>
      <c r="V53" t="s">
        <v>444</v>
      </c>
      <c r="W53" t="s">
        <v>46</v>
      </c>
      <c r="X53" t="s">
        <v>445</v>
      </c>
      <c r="Z53">
        <v>0</v>
      </c>
      <c r="AA53">
        <v>0</v>
      </c>
      <c r="AB53">
        <v>0</v>
      </c>
      <c r="AC53">
        <v>20</v>
      </c>
      <c r="AF53" t="s">
        <v>142</v>
      </c>
      <c r="AG53" t="s">
        <v>148</v>
      </c>
      <c r="AH53">
        <v>0</v>
      </c>
      <c r="AI53">
        <v>4046.2</v>
      </c>
    </row>
    <row r="54" spans="1:35" hidden="1" x14ac:dyDescent="0.25">
      <c r="A54">
        <v>9688</v>
      </c>
      <c r="B54" t="s">
        <v>446</v>
      </c>
      <c r="C54" t="s">
        <v>52</v>
      </c>
      <c r="D54" t="s">
        <v>35</v>
      </c>
      <c r="E54" t="s">
        <v>36</v>
      </c>
      <c r="F54" t="s">
        <v>157</v>
      </c>
      <c r="G54" t="s">
        <v>447</v>
      </c>
      <c r="H54" t="s">
        <v>127</v>
      </c>
      <c r="I54" t="s">
        <v>128</v>
      </c>
      <c r="J54" t="s">
        <v>41</v>
      </c>
      <c r="K54">
        <v>16780</v>
      </c>
      <c r="L54">
        <v>52418</v>
      </c>
      <c r="M54">
        <v>57263</v>
      </c>
      <c r="O54"/>
      <c r="P54" t="s">
        <v>448</v>
      </c>
      <c r="Q54" t="s">
        <v>449</v>
      </c>
      <c r="R54" t="s">
        <v>450</v>
      </c>
      <c r="S54" t="s">
        <v>45</v>
      </c>
      <c r="T54" t="s">
        <v>46</v>
      </c>
      <c r="U54" t="s">
        <v>451</v>
      </c>
      <c r="V54" t="s">
        <v>452</v>
      </c>
      <c r="W54" t="s">
        <v>46</v>
      </c>
      <c r="X54" t="s">
        <v>453</v>
      </c>
      <c r="Z54">
        <v>0</v>
      </c>
      <c r="AA54">
        <v>0</v>
      </c>
      <c r="AB54">
        <v>28</v>
      </c>
      <c r="AC54">
        <v>0</v>
      </c>
      <c r="AF54" t="s">
        <v>448</v>
      </c>
      <c r="AG54" t="s">
        <v>454</v>
      </c>
      <c r="AH54">
        <v>0</v>
      </c>
      <c r="AI54">
        <v>14677.04</v>
      </c>
    </row>
    <row r="55" spans="1:35" hidden="1" x14ac:dyDescent="0.25">
      <c r="A55">
        <v>9689</v>
      </c>
      <c r="B55" t="s">
        <v>455</v>
      </c>
      <c r="C55" t="s">
        <v>124</v>
      </c>
      <c r="D55" t="s">
        <v>35</v>
      </c>
      <c r="E55" t="s">
        <v>36</v>
      </c>
      <c r="F55" t="s">
        <v>157</v>
      </c>
      <c r="G55" t="s">
        <v>456</v>
      </c>
      <c r="H55" t="s">
        <v>86</v>
      </c>
      <c r="I55" t="s">
        <v>87</v>
      </c>
      <c r="J55" t="s">
        <v>159</v>
      </c>
      <c r="K55">
        <v>7400</v>
      </c>
      <c r="L55">
        <v>39932</v>
      </c>
      <c r="M55">
        <v>47120</v>
      </c>
      <c r="O55"/>
      <c r="P55" t="s">
        <v>130</v>
      </c>
      <c r="Q55" t="s">
        <v>457</v>
      </c>
      <c r="R55" t="s">
        <v>458</v>
      </c>
      <c r="S55" t="s">
        <v>163</v>
      </c>
      <c r="T55" t="s">
        <v>46</v>
      </c>
      <c r="U55" t="s">
        <v>459</v>
      </c>
      <c r="V55" t="s">
        <v>460</v>
      </c>
      <c r="W55" t="s">
        <v>46</v>
      </c>
      <c r="X55" t="s">
        <v>461</v>
      </c>
      <c r="Z55">
        <v>0</v>
      </c>
      <c r="AA55">
        <v>0</v>
      </c>
      <c r="AB55">
        <v>50</v>
      </c>
      <c r="AC55">
        <v>0</v>
      </c>
      <c r="AF55" t="s">
        <v>130</v>
      </c>
      <c r="AG55" t="s">
        <v>136</v>
      </c>
      <c r="AH55">
        <v>0</v>
      </c>
      <c r="AI55">
        <v>19966</v>
      </c>
    </row>
    <row r="56" spans="1:35" hidden="1" x14ac:dyDescent="0.25">
      <c r="A56">
        <v>9690</v>
      </c>
      <c r="B56" t="s">
        <v>462</v>
      </c>
      <c r="C56" t="s">
        <v>124</v>
      </c>
      <c r="D56" t="s">
        <v>35</v>
      </c>
      <c r="E56" t="s">
        <v>36</v>
      </c>
      <c r="F56" t="s">
        <v>157</v>
      </c>
      <c r="G56" t="s">
        <v>463</v>
      </c>
      <c r="H56" t="s">
        <v>86</v>
      </c>
      <c r="I56" t="s">
        <v>87</v>
      </c>
      <c r="J56" t="s">
        <v>159</v>
      </c>
      <c r="K56">
        <v>8155</v>
      </c>
      <c r="L56">
        <v>40687</v>
      </c>
      <c r="M56">
        <v>48011</v>
      </c>
      <c r="O56"/>
      <c r="P56" t="s">
        <v>130</v>
      </c>
      <c r="Q56" t="s">
        <v>433</v>
      </c>
      <c r="R56" t="s">
        <v>434</v>
      </c>
      <c r="S56" t="s">
        <v>163</v>
      </c>
      <c r="T56" t="s">
        <v>46</v>
      </c>
      <c r="U56" t="s">
        <v>464</v>
      </c>
      <c r="V56" t="s">
        <v>464</v>
      </c>
      <c r="W56" t="s">
        <v>46</v>
      </c>
      <c r="X56" t="s">
        <v>465</v>
      </c>
      <c r="Z56">
        <v>0</v>
      </c>
      <c r="AA56">
        <v>0</v>
      </c>
      <c r="AB56">
        <v>50</v>
      </c>
      <c r="AC56">
        <v>0</v>
      </c>
      <c r="AF56" t="s">
        <v>130</v>
      </c>
      <c r="AG56" t="s">
        <v>136</v>
      </c>
      <c r="AH56">
        <v>0</v>
      </c>
      <c r="AI56">
        <v>20343.5</v>
      </c>
    </row>
    <row r="57" spans="1:35" hidden="1" x14ac:dyDescent="0.25">
      <c r="A57">
        <v>9691</v>
      </c>
      <c r="B57" t="s">
        <v>466</v>
      </c>
      <c r="C57" t="s">
        <v>124</v>
      </c>
      <c r="D57" t="s">
        <v>35</v>
      </c>
      <c r="E57" t="s">
        <v>36</v>
      </c>
      <c r="F57" t="s">
        <v>157</v>
      </c>
      <c r="G57" t="s">
        <v>467</v>
      </c>
      <c r="H57" t="s">
        <v>127</v>
      </c>
      <c r="I57" t="s">
        <v>128</v>
      </c>
      <c r="J57" t="s">
        <v>159</v>
      </c>
      <c r="K57">
        <v>8780</v>
      </c>
      <c r="L57">
        <v>41312</v>
      </c>
      <c r="M57">
        <v>48748</v>
      </c>
      <c r="O57"/>
      <c r="P57" t="s">
        <v>130</v>
      </c>
      <c r="Q57" t="s">
        <v>433</v>
      </c>
      <c r="R57" t="s">
        <v>468</v>
      </c>
      <c r="S57" t="s">
        <v>163</v>
      </c>
      <c r="T57" t="s">
        <v>46</v>
      </c>
      <c r="U57" t="s">
        <v>469</v>
      </c>
      <c r="V57" t="s">
        <v>469</v>
      </c>
      <c r="W57" t="s">
        <v>46</v>
      </c>
      <c r="X57" t="s">
        <v>470</v>
      </c>
      <c r="Z57">
        <v>0</v>
      </c>
      <c r="AA57">
        <v>0</v>
      </c>
      <c r="AB57">
        <v>50</v>
      </c>
      <c r="AC57">
        <v>0</v>
      </c>
      <c r="AF57" t="s">
        <v>130</v>
      </c>
      <c r="AG57" t="s">
        <v>136</v>
      </c>
      <c r="AH57">
        <v>0</v>
      </c>
      <c r="AI57">
        <v>20656</v>
      </c>
    </row>
    <row r="58" spans="1:35" x14ac:dyDescent="0.25">
      <c r="A58">
        <v>9692</v>
      </c>
      <c r="B58" t="s">
        <v>471</v>
      </c>
      <c r="C58" t="s">
        <v>472</v>
      </c>
      <c r="D58" t="s">
        <v>35</v>
      </c>
      <c r="E58" t="s">
        <v>36</v>
      </c>
      <c r="F58" t="s">
        <v>473</v>
      </c>
      <c r="G58" t="s">
        <v>474</v>
      </c>
      <c r="H58" t="s">
        <v>110</v>
      </c>
      <c r="I58" t="s">
        <v>111</v>
      </c>
      <c r="J58" t="s">
        <v>141</v>
      </c>
      <c r="K58">
        <v>5745</v>
      </c>
      <c r="L58">
        <v>9336</v>
      </c>
      <c r="M58">
        <v>11016</v>
      </c>
      <c r="N58" s="4">
        <v>0.2</v>
      </c>
      <c r="O58">
        <f>L58*N58</f>
        <v>1867.2</v>
      </c>
      <c r="P58" t="s">
        <v>142</v>
      </c>
      <c r="Q58" t="s">
        <v>475</v>
      </c>
      <c r="R58" t="s">
        <v>476</v>
      </c>
      <c r="S58" t="s">
        <v>145</v>
      </c>
      <c r="T58" t="s">
        <v>46</v>
      </c>
      <c r="U58" t="s">
        <v>477</v>
      </c>
      <c r="V58" t="s">
        <v>477</v>
      </c>
      <c r="W58" t="s">
        <v>478</v>
      </c>
      <c r="X58" t="s">
        <v>479</v>
      </c>
      <c r="Z58">
        <v>0</v>
      </c>
      <c r="AA58">
        <v>0</v>
      </c>
      <c r="AB58">
        <v>0</v>
      </c>
      <c r="AC58">
        <v>0</v>
      </c>
      <c r="AF58" t="s">
        <v>142</v>
      </c>
      <c r="AG58" t="s">
        <v>148</v>
      </c>
      <c r="AH58">
        <v>0</v>
      </c>
      <c r="AI58">
        <v>0</v>
      </c>
    </row>
    <row r="59" spans="1:35" hidden="1" x14ac:dyDescent="0.25">
      <c r="A59">
        <v>9693</v>
      </c>
      <c r="B59" t="s">
        <v>480</v>
      </c>
      <c r="C59" t="s">
        <v>52</v>
      </c>
      <c r="D59" t="s">
        <v>35</v>
      </c>
      <c r="E59" t="s">
        <v>36</v>
      </c>
      <c r="F59" t="s">
        <v>481</v>
      </c>
      <c r="G59" t="s">
        <v>482</v>
      </c>
      <c r="H59" t="s">
        <v>86</v>
      </c>
      <c r="I59" t="s">
        <v>87</v>
      </c>
      <c r="J59" t="s">
        <v>483</v>
      </c>
      <c r="K59">
        <v>5934</v>
      </c>
      <c r="L59">
        <v>9935</v>
      </c>
      <c r="M59">
        <v>11723</v>
      </c>
      <c r="O59"/>
      <c r="P59" t="s">
        <v>42</v>
      </c>
      <c r="Q59" t="s">
        <v>475</v>
      </c>
      <c r="R59" t="s">
        <v>484</v>
      </c>
      <c r="S59" t="s">
        <v>145</v>
      </c>
      <c r="T59" t="s">
        <v>46</v>
      </c>
      <c r="U59" t="s">
        <v>485</v>
      </c>
      <c r="V59" t="s">
        <v>485</v>
      </c>
      <c r="W59" t="s">
        <v>46</v>
      </c>
      <c r="X59" t="s">
        <v>486</v>
      </c>
      <c r="Z59">
        <v>0</v>
      </c>
      <c r="AA59">
        <v>0</v>
      </c>
      <c r="AB59">
        <v>15</v>
      </c>
      <c r="AC59">
        <v>0</v>
      </c>
      <c r="AF59" t="s">
        <v>42</v>
      </c>
      <c r="AG59" t="s">
        <v>50</v>
      </c>
      <c r="AH59">
        <v>0</v>
      </c>
      <c r="AI59">
        <v>1490.25</v>
      </c>
    </row>
    <row r="60" spans="1:35" hidden="1" x14ac:dyDescent="0.25">
      <c r="A60">
        <v>9694</v>
      </c>
      <c r="B60" t="s">
        <v>487</v>
      </c>
      <c r="C60" t="s">
        <v>124</v>
      </c>
      <c r="D60" t="s">
        <v>35</v>
      </c>
      <c r="E60" t="s">
        <v>36</v>
      </c>
      <c r="F60" t="s">
        <v>157</v>
      </c>
      <c r="G60" t="s">
        <v>488</v>
      </c>
      <c r="H60" t="s">
        <v>127</v>
      </c>
      <c r="I60" t="s">
        <v>128</v>
      </c>
      <c r="J60" t="s">
        <v>141</v>
      </c>
      <c r="K60">
        <v>13289</v>
      </c>
      <c r="L60">
        <v>39162</v>
      </c>
      <c r="M60">
        <v>46349</v>
      </c>
      <c r="O60"/>
      <c r="P60" t="s">
        <v>130</v>
      </c>
      <c r="Q60" t="s">
        <v>489</v>
      </c>
      <c r="R60" t="s">
        <v>490</v>
      </c>
      <c r="S60" t="s">
        <v>185</v>
      </c>
      <c r="T60" t="s">
        <v>46</v>
      </c>
      <c r="U60" t="s">
        <v>491</v>
      </c>
      <c r="V60" t="s">
        <v>492</v>
      </c>
      <c r="W60" t="s">
        <v>46</v>
      </c>
      <c r="X60" t="s">
        <v>493</v>
      </c>
      <c r="Z60">
        <v>0</v>
      </c>
      <c r="AA60">
        <v>0</v>
      </c>
      <c r="AB60">
        <v>0</v>
      </c>
      <c r="AC60">
        <v>15</v>
      </c>
      <c r="AF60" t="s">
        <v>130</v>
      </c>
      <c r="AG60" t="s">
        <v>136</v>
      </c>
      <c r="AH60">
        <v>0</v>
      </c>
      <c r="AI60">
        <v>1993.35</v>
      </c>
    </row>
    <row r="61" spans="1:35" hidden="1" x14ac:dyDescent="0.25">
      <c r="A61">
        <v>9695</v>
      </c>
      <c r="B61" t="s">
        <v>494</v>
      </c>
      <c r="C61" t="s">
        <v>52</v>
      </c>
      <c r="D61" t="s">
        <v>35</v>
      </c>
      <c r="E61" t="s">
        <v>36</v>
      </c>
      <c r="F61" t="s">
        <v>495</v>
      </c>
      <c r="G61" t="s">
        <v>496</v>
      </c>
      <c r="H61" t="s">
        <v>110</v>
      </c>
      <c r="I61" t="s">
        <v>111</v>
      </c>
      <c r="J61" t="s">
        <v>497</v>
      </c>
      <c r="K61">
        <v>11021</v>
      </c>
      <c r="L61">
        <v>11021</v>
      </c>
      <c r="M61">
        <v>13005</v>
      </c>
      <c r="O61"/>
      <c r="P61" t="s">
        <v>42</v>
      </c>
      <c r="Q61" t="s">
        <v>498</v>
      </c>
      <c r="R61" t="s">
        <v>499</v>
      </c>
      <c r="S61" t="s">
        <v>145</v>
      </c>
      <c r="T61" t="s">
        <v>46</v>
      </c>
      <c r="U61" t="s">
        <v>500</v>
      </c>
      <c r="V61" t="s">
        <v>500</v>
      </c>
      <c r="W61" t="s">
        <v>46</v>
      </c>
      <c r="X61" t="s">
        <v>501</v>
      </c>
      <c r="Z61">
        <v>0</v>
      </c>
      <c r="AA61">
        <v>0</v>
      </c>
      <c r="AB61">
        <v>20</v>
      </c>
      <c r="AC61">
        <v>0</v>
      </c>
      <c r="AF61" t="s">
        <v>42</v>
      </c>
      <c r="AG61" t="s">
        <v>50</v>
      </c>
      <c r="AH61">
        <v>0</v>
      </c>
      <c r="AI61">
        <v>2204.1999999999998</v>
      </c>
    </row>
    <row r="62" spans="1:35" hidden="1" x14ac:dyDescent="0.25">
      <c r="A62">
        <v>9696</v>
      </c>
      <c r="B62" t="s">
        <v>502</v>
      </c>
      <c r="C62" t="s">
        <v>503</v>
      </c>
      <c r="D62" t="s">
        <v>35</v>
      </c>
      <c r="E62" t="s">
        <v>36</v>
      </c>
      <c r="F62" t="s">
        <v>189</v>
      </c>
      <c r="G62" t="s">
        <v>504</v>
      </c>
      <c r="H62" t="s">
        <v>127</v>
      </c>
      <c r="I62" t="s">
        <v>128</v>
      </c>
      <c r="J62" t="s">
        <v>57</v>
      </c>
      <c r="K62">
        <v>4746</v>
      </c>
      <c r="L62">
        <v>21170</v>
      </c>
      <c r="M62">
        <v>22894</v>
      </c>
      <c r="O62"/>
      <c r="P62" t="s">
        <v>505</v>
      </c>
      <c r="Q62" t="s">
        <v>58</v>
      </c>
      <c r="R62" t="s">
        <v>506</v>
      </c>
      <c r="S62" t="s">
        <v>45</v>
      </c>
      <c r="T62" t="s">
        <v>46</v>
      </c>
      <c r="U62" t="s">
        <v>507</v>
      </c>
      <c r="V62" t="s">
        <v>507</v>
      </c>
      <c r="W62" t="s">
        <v>46</v>
      </c>
      <c r="X62" t="s">
        <v>508</v>
      </c>
      <c r="Z62">
        <v>0</v>
      </c>
      <c r="AA62">
        <v>0</v>
      </c>
      <c r="AB62">
        <v>63</v>
      </c>
      <c r="AC62">
        <v>0</v>
      </c>
      <c r="AF62" t="s">
        <v>505</v>
      </c>
      <c r="AG62" t="s">
        <v>509</v>
      </c>
      <c r="AH62">
        <v>0</v>
      </c>
      <c r="AI62">
        <v>13337.1</v>
      </c>
    </row>
    <row r="63" spans="1:35" hidden="1" x14ac:dyDescent="0.25">
      <c r="A63">
        <v>9697</v>
      </c>
      <c r="B63" t="s">
        <v>510</v>
      </c>
      <c r="C63" t="s">
        <v>511</v>
      </c>
      <c r="D63" t="s">
        <v>35</v>
      </c>
      <c r="E63" t="s">
        <v>36</v>
      </c>
      <c r="F63" t="s">
        <v>512</v>
      </c>
      <c r="G63" t="s">
        <v>513</v>
      </c>
      <c r="H63" t="s">
        <v>110</v>
      </c>
      <c r="I63" t="s">
        <v>111</v>
      </c>
      <c r="J63" t="s">
        <v>159</v>
      </c>
      <c r="K63">
        <v>637</v>
      </c>
      <c r="L63">
        <v>35828</v>
      </c>
      <c r="M63">
        <v>42277</v>
      </c>
      <c r="O63"/>
      <c r="P63" t="s">
        <v>514</v>
      </c>
      <c r="Q63" t="s">
        <v>515</v>
      </c>
      <c r="R63" t="s">
        <v>516</v>
      </c>
      <c r="S63" t="s">
        <v>163</v>
      </c>
      <c r="T63" t="s">
        <v>46</v>
      </c>
      <c r="U63" t="s">
        <v>517</v>
      </c>
      <c r="V63" t="s">
        <v>517</v>
      </c>
      <c r="W63" t="s">
        <v>46</v>
      </c>
      <c r="X63" t="s">
        <v>518</v>
      </c>
      <c r="Z63">
        <v>0</v>
      </c>
      <c r="AA63">
        <v>0</v>
      </c>
      <c r="AB63">
        <v>0</v>
      </c>
      <c r="AC63">
        <v>0</v>
      </c>
      <c r="AF63" t="s">
        <v>514</v>
      </c>
      <c r="AG63" t="s">
        <v>519</v>
      </c>
      <c r="AH63">
        <v>0</v>
      </c>
      <c r="AI63">
        <v>0</v>
      </c>
    </row>
    <row r="64" spans="1:35" hidden="1" x14ac:dyDescent="0.25">
      <c r="A64">
        <v>9698</v>
      </c>
      <c r="B64" t="s">
        <v>520</v>
      </c>
      <c r="C64" t="s">
        <v>521</v>
      </c>
      <c r="D64" t="s">
        <v>35</v>
      </c>
      <c r="E64" t="s">
        <v>36</v>
      </c>
      <c r="F64" t="s">
        <v>522</v>
      </c>
      <c r="G64" t="s">
        <v>523</v>
      </c>
      <c r="H64" t="s">
        <v>55</v>
      </c>
      <c r="I64" t="s">
        <v>56</v>
      </c>
      <c r="J64" t="s">
        <v>141</v>
      </c>
      <c r="K64">
        <v>5614</v>
      </c>
      <c r="L64">
        <v>9706</v>
      </c>
      <c r="M64">
        <v>11591</v>
      </c>
      <c r="O64"/>
      <c r="P64" t="s">
        <v>524</v>
      </c>
      <c r="Q64" t="s">
        <v>525</v>
      </c>
      <c r="R64" t="s">
        <v>526</v>
      </c>
      <c r="S64" t="s">
        <v>145</v>
      </c>
      <c r="T64" t="s">
        <v>46</v>
      </c>
      <c r="U64" t="s">
        <v>527</v>
      </c>
      <c r="V64" t="s">
        <v>527</v>
      </c>
      <c r="W64" t="s">
        <v>46</v>
      </c>
      <c r="X64" t="s">
        <v>528</v>
      </c>
      <c r="Z64">
        <v>0</v>
      </c>
      <c r="AA64">
        <v>0</v>
      </c>
      <c r="AB64">
        <v>0</v>
      </c>
      <c r="AC64">
        <v>20</v>
      </c>
      <c r="AF64" t="s">
        <v>524</v>
      </c>
      <c r="AG64" t="s">
        <v>529</v>
      </c>
      <c r="AH64">
        <v>0</v>
      </c>
      <c r="AI64">
        <v>1122.8</v>
      </c>
    </row>
    <row r="65" spans="1:35" hidden="1" x14ac:dyDescent="0.25">
      <c r="A65">
        <v>9699</v>
      </c>
      <c r="B65" t="s">
        <v>530</v>
      </c>
      <c r="C65" t="s">
        <v>52</v>
      </c>
      <c r="D65" t="s">
        <v>531</v>
      </c>
      <c r="E65" t="s">
        <v>36</v>
      </c>
      <c r="F65" t="s">
        <v>532</v>
      </c>
      <c r="G65" t="s">
        <v>533</v>
      </c>
      <c r="H65" t="s">
        <v>55</v>
      </c>
      <c r="I65" t="s">
        <v>56</v>
      </c>
      <c r="J65" t="s">
        <v>483</v>
      </c>
      <c r="K65">
        <v>29717</v>
      </c>
      <c r="L65">
        <v>73767</v>
      </c>
      <c r="M65">
        <v>81332</v>
      </c>
      <c r="O65"/>
      <c r="P65" t="s">
        <v>42</v>
      </c>
      <c r="Q65" t="s">
        <v>534</v>
      </c>
      <c r="R65" t="s">
        <v>535</v>
      </c>
      <c r="S65" t="s">
        <v>45</v>
      </c>
      <c r="T65" t="s">
        <v>46</v>
      </c>
      <c r="U65" t="s">
        <v>536</v>
      </c>
      <c r="V65" t="s">
        <v>536</v>
      </c>
      <c r="W65" t="s">
        <v>46</v>
      </c>
      <c r="X65" t="s">
        <v>537</v>
      </c>
      <c r="Z65">
        <v>0</v>
      </c>
      <c r="AA65">
        <v>0</v>
      </c>
      <c r="AB65">
        <v>28</v>
      </c>
      <c r="AC65">
        <v>0</v>
      </c>
      <c r="AF65" t="s">
        <v>42</v>
      </c>
      <c r="AG65" t="s">
        <v>50</v>
      </c>
      <c r="AH65">
        <v>0</v>
      </c>
      <c r="AI65">
        <v>20654.759999999998</v>
      </c>
    </row>
    <row r="66" spans="1:35" hidden="1" x14ac:dyDescent="0.25">
      <c r="A66">
        <v>9700</v>
      </c>
      <c r="B66" t="s">
        <v>538</v>
      </c>
      <c r="C66" t="s">
        <v>52</v>
      </c>
      <c r="D66" t="s">
        <v>539</v>
      </c>
      <c r="E66" t="s">
        <v>194</v>
      </c>
      <c r="F66" t="s">
        <v>540</v>
      </c>
      <c r="G66" t="s">
        <v>541</v>
      </c>
      <c r="H66" t="s">
        <v>542</v>
      </c>
      <c r="I66" t="s">
        <v>543</v>
      </c>
      <c r="J66" t="s">
        <v>141</v>
      </c>
      <c r="K66">
        <v>5438</v>
      </c>
      <c r="L66">
        <v>9464</v>
      </c>
      <c r="M66">
        <v>11169</v>
      </c>
      <c r="O66"/>
      <c r="P66" t="s">
        <v>42</v>
      </c>
      <c r="Q66" t="s">
        <v>43</v>
      </c>
      <c r="R66" t="s">
        <v>544</v>
      </c>
      <c r="S66" t="s">
        <v>145</v>
      </c>
      <c r="T66" t="s">
        <v>46</v>
      </c>
      <c r="U66" t="s">
        <v>545</v>
      </c>
      <c r="V66" t="s">
        <v>545</v>
      </c>
      <c r="W66" t="s">
        <v>46</v>
      </c>
      <c r="X66" t="s">
        <v>546</v>
      </c>
      <c r="Z66">
        <v>0</v>
      </c>
      <c r="AA66">
        <v>0</v>
      </c>
      <c r="AB66">
        <v>0</v>
      </c>
      <c r="AC66">
        <v>0</v>
      </c>
      <c r="AF66" t="s">
        <v>42</v>
      </c>
      <c r="AG66" t="s">
        <v>50</v>
      </c>
      <c r="AH66">
        <v>0</v>
      </c>
      <c r="AI66">
        <v>0</v>
      </c>
    </row>
    <row r="67" spans="1:35" x14ac:dyDescent="0.25">
      <c r="A67">
        <v>9701</v>
      </c>
      <c r="B67" t="s">
        <v>547</v>
      </c>
      <c r="C67" t="s">
        <v>472</v>
      </c>
      <c r="D67" t="s">
        <v>35</v>
      </c>
      <c r="E67" t="s">
        <v>36</v>
      </c>
      <c r="F67" t="s">
        <v>548</v>
      </c>
      <c r="G67" t="s">
        <v>549</v>
      </c>
      <c r="H67" t="s">
        <v>86</v>
      </c>
      <c r="I67" t="s">
        <v>87</v>
      </c>
      <c r="J67" t="s">
        <v>57</v>
      </c>
      <c r="K67">
        <v>3994</v>
      </c>
      <c r="L67">
        <v>20478</v>
      </c>
      <c r="M67">
        <v>22078</v>
      </c>
      <c r="N67" s="4">
        <v>0.3</v>
      </c>
      <c r="O67">
        <f>L67*N67</f>
        <v>6143.4</v>
      </c>
      <c r="P67" t="s">
        <v>142</v>
      </c>
      <c r="Q67" t="s">
        <v>550</v>
      </c>
      <c r="R67" t="s">
        <v>551</v>
      </c>
      <c r="S67" t="s">
        <v>45</v>
      </c>
      <c r="T67" t="s">
        <v>46</v>
      </c>
      <c r="U67" t="s">
        <v>552</v>
      </c>
      <c r="V67" t="s">
        <v>552</v>
      </c>
      <c r="W67" t="s">
        <v>46</v>
      </c>
      <c r="X67" t="s">
        <v>553</v>
      </c>
      <c r="Z67">
        <v>0</v>
      </c>
      <c r="AA67">
        <v>0</v>
      </c>
      <c r="AB67">
        <v>30</v>
      </c>
      <c r="AC67">
        <v>0</v>
      </c>
      <c r="AF67" t="s">
        <v>142</v>
      </c>
      <c r="AG67" t="s">
        <v>148</v>
      </c>
      <c r="AH67">
        <v>0</v>
      </c>
      <c r="AI67">
        <v>6143.4</v>
      </c>
    </row>
    <row r="68" spans="1:35" x14ac:dyDescent="0.25">
      <c r="A68">
        <v>9702</v>
      </c>
      <c r="B68" t="s">
        <v>554</v>
      </c>
      <c r="C68" t="s">
        <v>472</v>
      </c>
      <c r="D68" t="s">
        <v>35</v>
      </c>
      <c r="E68" t="s">
        <v>36</v>
      </c>
      <c r="F68" t="s">
        <v>555</v>
      </c>
      <c r="G68" t="s">
        <v>556</v>
      </c>
      <c r="H68" t="s">
        <v>110</v>
      </c>
      <c r="I68" t="s">
        <v>111</v>
      </c>
      <c r="J68" t="s">
        <v>159</v>
      </c>
      <c r="K68">
        <v>13537</v>
      </c>
      <c r="L68">
        <v>27405</v>
      </c>
      <c r="M68">
        <v>32338</v>
      </c>
      <c r="N68" s="4">
        <v>0.35</v>
      </c>
      <c r="O68">
        <f>L68*N68</f>
        <v>9591.75</v>
      </c>
      <c r="P68" t="s">
        <v>142</v>
      </c>
      <c r="Q68" t="s">
        <v>557</v>
      </c>
      <c r="R68" t="s">
        <v>558</v>
      </c>
      <c r="S68" t="s">
        <v>163</v>
      </c>
      <c r="T68" t="s">
        <v>46</v>
      </c>
      <c r="U68" t="s">
        <v>559</v>
      </c>
      <c r="V68" t="s">
        <v>559</v>
      </c>
      <c r="W68" t="s">
        <v>46</v>
      </c>
      <c r="X68" t="s">
        <v>560</v>
      </c>
      <c r="Z68">
        <v>0</v>
      </c>
      <c r="AA68">
        <v>0</v>
      </c>
      <c r="AB68">
        <v>35</v>
      </c>
      <c r="AC68">
        <v>0</v>
      </c>
      <c r="AF68" t="s">
        <v>142</v>
      </c>
      <c r="AG68" t="s">
        <v>148</v>
      </c>
      <c r="AH68">
        <v>0</v>
      </c>
      <c r="AI68">
        <v>9591.75</v>
      </c>
    </row>
    <row r="69" spans="1:35" hidden="1" x14ac:dyDescent="0.25">
      <c r="A69">
        <v>9703</v>
      </c>
      <c r="B69" t="s">
        <v>561</v>
      </c>
      <c r="C69" t="s">
        <v>562</v>
      </c>
      <c r="D69" t="s">
        <v>35</v>
      </c>
      <c r="E69" t="s">
        <v>194</v>
      </c>
      <c r="F69" t="s">
        <v>555</v>
      </c>
      <c r="G69" t="s">
        <v>563</v>
      </c>
      <c r="H69" t="s">
        <v>86</v>
      </c>
      <c r="I69" t="s">
        <v>87</v>
      </c>
      <c r="J69" t="s">
        <v>141</v>
      </c>
      <c r="K69">
        <v>11199</v>
      </c>
      <c r="L69">
        <v>38571</v>
      </c>
      <c r="M69">
        <v>45650</v>
      </c>
      <c r="O69"/>
      <c r="P69" t="s">
        <v>564</v>
      </c>
      <c r="Q69" t="s">
        <v>176</v>
      </c>
      <c r="R69" t="s">
        <v>144</v>
      </c>
      <c r="S69" t="s">
        <v>185</v>
      </c>
      <c r="T69" t="s">
        <v>46</v>
      </c>
      <c r="U69" t="s">
        <v>565</v>
      </c>
      <c r="V69" t="s">
        <v>566</v>
      </c>
      <c r="W69" t="s">
        <v>46</v>
      </c>
      <c r="X69" t="s">
        <v>567</v>
      </c>
      <c r="Z69">
        <v>0</v>
      </c>
      <c r="AA69">
        <v>0</v>
      </c>
      <c r="AB69">
        <v>0</v>
      </c>
      <c r="AC69">
        <v>0</v>
      </c>
      <c r="AF69" t="s">
        <v>564</v>
      </c>
      <c r="AG69" t="s">
        <v>568</v>
      </c>
      <c r="AH69">
        <v>0</v>
      </c>
      <c r="AI69">
        <v>0</v>
      </c>
    </row>
    <row r="70" spans="1:35" x14ac:dyDescent="0.25">
      <c r="A70">
        <v>9704</v>
      </c>
      <c r="B70" t="s">
        <v>569</v>
      </c>
      <c r="C70" t="s">
        <v>472</v>
      </c>
      <c r="D70" t="s">
        <v>35</v>
      </c>
      <c r="E70" t="s">
        <v>36</v>
      </c>
      <c r="F70" t="s">
        <v>570</v>
      </c>
      <c r="G70" t="s">
        <v>571</v>
      </c>
      <c r="H70" t="s">
        <v>86</v>
      </c>
      <c r="I70" t="s">
        <v>87</v>
      </c>
      <c r="J70" t="s">
        <v>57</v>
      </c>
      <c r="K70">
        <v>814</v>
      </c>
      <c r="L70">
        <v>17288</v>
      </c>
      <c r="M70">
        <v>18313</v>
      </c>
      <c r="N70" s="4">
        <v>0.55000000000000004</v>
      </c>
      <c r="O70">
        <f>L70*N70</f>
        <v>9508.4000000000015</v>
      </c>
      <c r="P70" t="s">
        <v>142</v>
      </c>
      <c r="Q70" t="s">
        <v>572</v>
      </c>
      <c r="R70" t="s">
        <v>573</v>
      </c>
      <c r="S70" t="s">
        <v>45</v>
      </c>
      <c r="T70" t="s">
        <v>46</v>
      </c>
      <c r="U70" t="s">
        <v>574</v>
      </c>
      <c r="V70" t="s">
        <v>574</v>
      </c>
      <c r="W70" t="s">
        <v>46</v>
      </c>
      <c r="X70" t="s">
        <v>575</v>
      </c>
      <c r="Z70">
        <v>0</v>
      </c>
      <c r="AA70">
        <v>0</v>
      </c>
      <c r="AB70">
        <v>55</v>
      </c>
      <c r="AC70">
        <v>0</v>
      </c>
      <c r="AF70" t="s">
        <v>142</v>
      </c>
      <c r="AG70" t="s">
        <v>148</v>
      </c>
      <c r="AH70">
        <v>0</v>
      </c>
      <c r="AI70">
        <v>9508.4</v>
      </c>
    </row>
    <row r="71" spans="1:35" x14ac:dyDescent="0.25">
      <c r="A71">
        <v>9705</v>
      </c>
      <c r="B71" t="s">
        <v>576</v>
      </c>
      <c r="C71" t="s">
        <v>472</v>
      </c>
      <c r="D71" t="s">
        <v>35</v>
      </c>
      <c r="E71" t="s">
        <v>36</v>
      </c>
      <c r="F71" t="s">
        <v>46</v>
      </c>
      <c r="G71" t="s">
        <v>577</v>
      </c>
      <c r="H71" t="s">
        <v>127</v>
      </c>
      <c r="I71" t="s">
        <v>66</v>
      </c>
      <c r="J71" t="s">
        <v>159</v>
      </c>
      <c r="K71">
        <v>0</v>
      </c>
      <c r="L71">
        <v>66575</v>
      </c>
      <c r="M71">
        <v>78592</v>
      </c>
      <c r="N71" s="4">
        <v>0.2</v>
      </c>
      <c r="O71">
        <f>L71*N71</f>
        <v>13315</v>
      </c>
      <c r="P71" t="s">
        <v>142</v>
      </c>
      <c r="Q71" t="s">
        <v>46</v>
      </c>
      <c r="R71" t="s">
        <v>46</v>
      </c>
      <c r="S71" t="s">
        <v>578</v>
      </c>
      <c r="T71" t="s">
        <v>46</v>
      </c>
      <c r="U71" t="s">
        <v>579</v>
      </c>
      <c r="V71" t="s">
        <v>579</v>
      </c>
      <c r="W71" t="s">
        <v>46</v>
      </c>
      <c r="X71" t="s">
        <v>580</v>
      </c>
      <c r="Z71">
        <v>0</v>
      </c>
      <c r="AA71">
        <v>0</v>
      </c>
      <c r="AB71">
        <v>20</v>
      </c>
      <c r="AC71">
        <v>0</v>
      </c>
      <c r="AF71" t="s">
        <v>142</v>
      </c>
      <c r="AG71" t="s">
        <v>148</v>
      </c>
      <c r="AH71">
        <v>0</v>
      </c>
      <c r="AI71">
        <v>13315</v>
      </c>
    </row>
    <row r="72" spans="1:35" hidden="1" x14ac:dyDescent="0.25">
      <c r="A72">
        <v>9706</v>
      </c>
      <c r="B72" t="s">
        <v>581</v>
      </c>
      <c r="C72" t="s">
        <v>582</v>
      </c>
      <c r="D72" t="s">
        <v>35</v>
      </c>
      <c r="E72" t="s">
        <v>36</v>
      </c>
      <c r="F72" t="s">
        <v>583</v>
      </c>
      <c r="G72" t="s">
        <v>584</v>
      </c>
      <c r="H72" t="s">
        <v>110</v>
      </c>
      <c r="I72" t="s">
        <v>111</v>
      </c>
      <c r="J72" t="s">
        <v>159</v>
      </c>
      <c r="K72">
        <v>6365</v>
      </c>
      <c r="L72">
        <v>22514</v>
      </c>
      <c r="M72">
        <v>24480</v>
      </c>
      <c r="O72"/>
      <c r="P72" t="s">
        <v>585</v>
      </c>
      <c r="Q72" t="s">
        <v>572</v>
      </c>
      <c r="R72" t="s">
        <v>586</v>
      </c>
      <c r="S72" t="s">
        <v>45</v>
      </c>
      <c r="T72" t="s">
        <v>46</v>
      </c>
      <c r="U72" t="s">
        <v>587</v>
      </c>
      <c r="V72" t="s">
        <v>587</v>
      </c>
      <c r="W72" t="s">
        <v>46</v>
      </c>
      <c r="X72" t="s">
        <v>588</v>
      </c>
      <c r="Z72">
        <v>0</v>
      </c>
      <c r="AA72">
        <v>0</v>
      </c>
      <c r="AB72">
        <v>58</v>
      </c>
      <c r="AC72">
        <v>0</v>
      </c>
      <c r="AF72" t="s">
        <v>585</v>
      </c>
      <c r="AG72" t="s">
        <v>589</v>
      </c>
      <c r="AH72">
        <v>0</v>
      </c>
      <c r="AI72">
        <v>13058.12</v>
      </c>
    </row>
    <row r="73" spans="1:35" hidden="1" x14ac:dyDescent="0.25">
      <c r="A73">
        <v>9707</v>
      </c>
      <c r="B73" t="s">
        <v>181</v>
      </c>
      <c r="C73" t="s">
        <v>124</v>
      </c>
      <c r="D73" t="s">
        <v>35</v>
      </c>
      <c r="E73" t="s">
        <v>194</v>
      </c>
      <c r="F73" t="s">
        <v>157</v>
      </c>
      <c r="G73" t="s">
        <v>590</v>
      </c>
      <c r="H73" t="s">
        <v>86</v>
      </c>
      <c r="I73" t="s">
        <v>591</v>
      </c>
      <c r="J73" t="s">
        <v>141</v>
      </c>
      <c r="K73">
        <v>58276</v>
      </c>
      <c r="L73">
        <v>83023</v>
      </c>
      <c r="M73">
        <v>98378</v>
      </c>
      <c r="O73"/>
      <c r="P73" t="s">
        <v>130</v>
      </c>
      <c r="Q73" t="s">
        <v>176</v>
      </c>
      <c r="R73" t="s">
        <v>184</v>
      </c>
      <c r="S73" t="s">
        <v>145</v>
      </c>
      <c r="T73" t="s">
        <v>46</v>
      </c>
      <c r="U73" t="s">
        <v>592</v>
      </c>
      <c r="V73" t="s">
        <v>593</v>
      </c>
      <c r="W73" t="s">
        <v>46</v>
      </c>
      <c r="X73" t="s">
        <v>594</v>
      </c>
      <c r="Z73">
        <v>0</v>
      </c>
      <c r="AA73">
        <v>0</v>
      </c>
      <c r="AB73">
        <v>58</v>
      </c>
      <c r="AC73">
        <v>15</v>
      </c>
      <c r="AF73" t="s">
        <v>130</v>
      </c>
      <c r="AG73" t="s">
        <v>136</v>
      </c>
      <c r="AH73">
        <v>0</v>
      </c>
      <c r="AI73">
        <v>56894.74</v>
      </c>
    </row>
    <row r="74" spans="1:35" hidden="1" x14ac:dyDescent="0.25">
      <c r="A74">
        <v>9708</v>
      </c>
      <c r="B74" t="s">
        <v>181</v>
      </c>
      <c r="C74" t="s">
        <v>124</v>
      </c>
      <c r="D74" t="s">
        <v>35</v>
      </c>
      <c r="E74" t="s">
        <v>36</v>
      </c>
      <c r="F74" t="s">
        <v>157</v>
      </c>
      <c r="G74" t="s">
        <v>595</v>
      </c>
      <c r="H74" t="s">
        <v>86</v>
      </c>
      <c r="I74" t="s">
        <v>591</v>
      </c>
      <c r="J74" t="s">
        <v>141</v>
      </c>
      <c r="K74">
        <v>58276</v>
      </c>
      <c r="L74">
        <v>83023</v>
      </c>
      <c r="M74">
        <v>98378</v>
      </c>
      <c r="O74"/>
      <c r="P74" t="s">
        <v>130</v>
      </c>
      <c r="Q74" t="s">
        <v>176</v>
      </c>
      <c r="R74" t="s">
        <v>184</v>
      </c>
      <c r="S74" t="s">
        <v>145</v>
      </c>
      <c r="T74" t="s">
        <v>46</v>
      </c>
      <c r="U74" t="s">
        <v>596</v>
      </c>
      <c r="V74" t="s">
        <v>596</v>
      </c>
      <c r="W74" t="s">
        <v>46</v>
      </c>
      <c r="X74" t="s">
        <v>597</v>
      </c>
      <c r="Z74">
        <v>0</v>
      </c>
      <c r="AA74">
        <v>0</v>
      </c>
      <c r="AB74">
        <v>0</v>
      </c>
      <c r="AC74">
        <v>15</v>
      </c>
      <c r="AF74" t="s">
        <v>130</v>
      </c>
      <c r="AG74" t="s">
        <v>136</v>
      </c>
      <c r="AH74">
        <v>0</v>
      </c>
      <c r="AI74">
        <v>8741.4</v>
      </c>
    </row>
    <row r="75" spans="1:35" hidden="1" x14ac:dyDescent="0.25">
      <c r="A75">
        <v>9709</v>
      </c>
      <c r="B75" t="s">
        <v>598</v>
      </c>
      <c r="C75" t="s">
        <v>124</v>
      </c>
      <c r="D75" t="s">
        <v>35</v>
      </c>
      <c r="E75" t="s">
        <v>36</v>
      </c>
      <c r="F75" t="s">
        <v>157</v>
      </c>
      <c r="G75" t="s">
        <v>599</v>
      </c>
      <c r="H75" t="s">
        <v>86</v>
      </c>
      <c r="I75" t="s">
        <v>591</v>
      </c>
      <c r="J75" t="s">
        <v>141</v>
      </c>
      <c r="K75">
        <v>58276</v>
      </c>
      <c r="L75">
        <v>83023</v>
      </c>
      <c r="M75">
        <v>98378</v>
      </c>
      <c r="O75"/>
      <c r="P75" t="s">
        <v>130</v>
      </c>
      <c r="Q75" t="s">
        <v>176</v>
      </c>
      <c r="R75" t="s">
        <v>184</v>
      </c>
      <c r="S75" t="s">
        <v>145</v>
      </c>
      <c r="T75" t="s">
        <v>46</v>
      </c>
      <c r="U75" t="s">
        <v>600</v>
      </c>
      <c r="V75" t="s">
        <v>600</v>
      </c>
      <c r="W75" t="s">
        <v>46</v>
      </c>
      <c r="X75" t="s">
        <v>601</v>
      </c>
      <c r="Z75">
        <v>0</v>
      </c>
      <c r="AA75">
        <v>0</v>
      </c>
      <c r="AB75">
        <v>0</v>
      </c>
      <c r="AC75">
        <v>15</v>
      </c>
      <c r="AF75" t="s">
        <v>130</v>
      </c>
      <c r="AG75" t="s">
        <v>136</v>
      </c>
      <c r="AH75">
        <v>0</v>
      </c>
      <c r="AI75">
        <v>8741.4</v>
      </c>
    </row>
    <row r="76" spans="1:35" hidden="1" x14ac:dyDescent="0.25">
      <c r="A76">
        <v>9710</v>
      </c>
      <c r="B76" t="s">
        <v>602</v>
      </c>
      <c r="C76" t="s">
        <v>603</v>
      </c>
      <c r="D76" t="s">
        <v>35</v>
      </c>
      <c r="E76" t="s">
        <v>194</v>
      </c>
      <c r="F76" t="s">
        <v>604</v>
      </c>
      <c r="G76" t="s">
        <v>605</v>
      </c>
      <c r="H76" t="s">
        <v>39</v>
      </c>
      <c r="I76" t="s">
        <v>40</v>
      </c>
      <c r="J76" t="s">
        <v>57</v>
      </c>
      <c r="K76">
        <v>365</v>
      </c>
      <c r="L76">
        <v>16789</v>
      </c>
      <c r="M76">
        <v>17725</v>
      </c>
      <c r="O76"/>
      <c r="P76" t="s">
        <v>585</v>
      </c>
      <c r="Q76" t="s">
        <v>58</v>
      </c>
      <c r="R76" t="s">
        <v>606</v>
      </c>
      <c r="S76" t="s">
        <v>45</v>
      </c>
      <c r="T76" t="s">
        <v>46</v>
      </c>
      <c r="U76" t="s">
        <v>607</v>
      </c>
      <c r="V76" t="s">
        <v>607</v>
      </c>
      <c r="W76" t="s">
        <v>46</v>
      </c>
      <c r="X76" t="s">
        <v>608</v>
      </c>
      <c r="Z76">
        <v>0</v>
      </c>
      <c r="AA76">
        <v>0</v>
      </c>
      <c r="AB76">
        <v>0</v>
      </c>
      <c r="AC76">
        <v>0</v>
      </c>
      <c r="AF76" t="s">
        <v>585</v>
      </c>
      <c r="AG76" t="s">
        <v>589</v>
      </c>
      <c r="AH76">
        <v>0</v>
      </c>
      <c r="AI76">
        <v>0</v>
      </c>
    </row>
    <row r="77" spans="1:35" hidden="1" x14ac:dyDescent="0.25">
      <c r="A77">
        <v>9711</v>
      </c>
      <c r="B77" t="s">
        <v>181</v>
      </c>
      <c r="C77" t="s">
        <v>124</v>
      </c>
      <c r="D77" t="s">
        <v>35</v>
      </c>
      <c r="E77" t="s">
        <v>194</v>
      </c>
      <c r="F77" t="s">
        <v>157</v>
      </c>
      <c r="G77" t="s">
        <v>609</v>
      </c>
      <c r="H77" t="s">
        <v>86</v>
      </c>
      <c r="I77" t="s">
        <v>591</v>
      </c>
      <c r="J77" t="s">
        <v>141</v>
      </c>
      <c r="K77">
        <v>58276</v>
      </c>
      <c r="L77">
        <v>83023</v>
      </c>
      <c r="M77">
        <v>98378</v>
      </c>
      <c r="O77"/>
      <c r="P77" t="s">
        <v>130</v>
      </c>
      <c r="Q77" t="s">
        <v>176</v>
      </c>
      <c r="R77" t="s">
        <v>184</v>
      </c>
      <c r="S77" t="s">
        <v>145</v>
      </c>
      <c r="T77" t="s">
        <v>46</v>
      </c>
      <c r="U77" t="s">
        <v>610</v>
      </c>
      <c r="V77" t="s">
        <v>610</v>
      </c>
      <c r="W77" t="s">
        <v>46</v>
      </c>
      <c r="X77" t="s">
        <v>611</v>
      </c>
      <c r="Z77">
        <v>0</v>
      </c>
      <c r="AA77">
        <v>15</v>
      </c>
      <c r="AB77">
        <v>0</v>
      </c>
      <c r="AC77">
        <v>0</v>
      </c>
      <c r="AF77" t="s">
        <v>130</v>
      </c>
      <c r="AG77" t="s">
        <v>136</v>
      </c>
      <c r="AH77">
        <v>8741.4</v>
      </c>
      <c r="AI77">
        <v>0</v>
      </c>
    </row>
    <row r="78" spans="1:35" hidden="1" x14ac:dyDescent="0.25">
      <c r="A78">
        <v>9712</v>
      </c>
      <c r="B78" t="s">
        <v>612</v>
      </c>
      <c r="C78" t="s">
        <v>613</v>
      </c>
      <c r="D78" t="s">
        <v>35</v>
      </c>
      <c r="E78" t="s">
        <v>194</v>
      </c>
      <c r="F78" t="s">
        <v>614</v>
      </c>
      <c r="G78" t="s">
        <v>615</v>
      </c>
      <c r="H78" t="s">
        <v>86</v>
      </c>
      <c r="I78" t="s">
        <v>111</v>
      </c>
      <c r="J78" t="s">
        <v>159</v>
      </c>
      <c r="K78">
        <v>1027</v>
      </c>
      <c r="L78">
        <v>45238</v>
      </c>
      <c r="M78">
        <v>53381</v>
      </c>
      <c r="O78"/>
      <c r="P78" t="s">
        <v>616</v>
      </c>
      <c r="Q78" t="s">
        <v>161</v>
      </c>
      <c r="R78" t="s">
        <v>617</v>
      </c>
      <c r="S78" t="s">
        <v>163</v>
      </c>
      <c r="T78" t="s">
        <v>46</v>
      </c>
      <c r="U78" t="s">
        <v>618</v>
      </c>
      <c r="V78" t="s">
        <v>619</v>
      </c>
      <c r="W78" t="s">
        <v>46</v>
      </c>
      <c r="X78" t="s">
        <v>620</v>
      </c>
      <c r="Z78">
        <v>0</v>
      </c>
      <c r="AA78">
        <v>0</v>
      </c>
      <c r="AB78">
        <v>40</v>
      </c>
      <c r="AC78">
        <v>0</v>
      </c>
      <c r="AF78" t="s">
        <v>616</v>
      </c>
      <c r="AG78" t="s">
        <v>621</v>
      </c>
      <c r="AH78">
        <v>0</v>
      </c>
      <c r="AI78">
        <v>18095.2</v>
      </c>
    </row>
    <row r="79" spans="1:35" x14ac:dyDescent="0.25">
      <c r="A79">
        <v>9713</v>
      </c>
      <c r="B79" t="s">
        <v>622</v>
      </c>
      <c r="C79" t="s">
        <v>472</v>
      </c>
      <c r="D79" t="s">
        <v>35</v>
      </c>
      <c r="E79" t="s">
        <v>194</v>
      </c>
      <c r="F79" t="s">
        <v>623</v>
      </c>
      <c r="G79" t="s">
        <v>624</v>
      </c>
      <c r="H79" t="s">
        <v>39</v>
      </c>
      <c r="I79" t="s">
        <v>40</v>
      </c>
      <c r="J79" t="s">
        <v>159</v>
      </c>
      <c r="K79">
        <v>1475</v>
      </c>
      <c r="L79">
        <v>30777</v>
      </c>
      <c r="M79">
        <v>36317</v>
      </c>
      <c r="N79" s="4">
        <v>0.55000000000000004</v>
      </c>
      <c r="O79">
        <f t="shared" ref="O79:O81" si="0">L79*N79</f>
        <v>16927.350000000002</v>
      </c>
      <c r="P79" t="s">
        <v>142</v>
      </c>
      <c r="Q79" t="s">
        <v>176</v>
      </c>
      <c r="R79" t="s">
        <v>625</v>
      </c>
      <c r="S79" t="s">
        <v>163</v>
      </c>
      <c r="T79" t="s">
        <v>46</v>
      </c>
      <c r="U79" t="s">
        <v>626</v>
      </c>
      <c r="V79" t="s">
        <v>626</v>
      </c>
      <c r="W79" t="s">
        <v>46</v>
      </c>
      <c r="X79" t="s">
        <v>627</v>
      </c>
      <c r="Z79">
        <v>0</v>
      </c>
      <c r="AA79">
        <v>0</v>
      </c>
      <c r="AB79">
        <v>0</v>
      </c>
      <c r="AC79">
        <v>0</v>
      </c>
      <c r="AF79" t="s">
        <v>142</v>
      </c>
      <c r="AG79" t="s">
        <v>148</v>
      </c>
      <c r="AH79">
        <v>0</v>
      </c>
      <c r="AI79">
        <v>0</v>
      </c>
    </row>
    <row r="80" spans="1:35" x14ac:dyDescent="0.25">
      <c r="A80">
        <v>9714</v>
      </c>
      <c r="B80" t="s">
        <v>628</v>
      </c>
      <c r="C80" t="s">
        <v>472</v>
      </c>
      <c r="D80" t="s">
        <v>35</v>
      </c>
      <c r="E80" t="s">
        <v>36</v>
      </c>
      <c r="F80" t="s">
        <v>629</v>
      </c>
      <c r="G80" t="s">
        <v>630</v>
      </c>
      <c r="H80" t="s">
        <v>110</v>
      </c>
      <c r="I80" t="s">
        <v>111</v>
      </c>
      <c r="J80" t="s">
        <v>159</v>
      </c>
      <c r="K80">
        <v>7886</v>
      </c>
      <c r="L80">
        <v>37188</v>
      </c>
      <c r="M80">
        <v>43882</v>
      </c>
      <c r="N80" s="4">
        <v>0.55000000000000004</v>
      </c>
      <c r="O80">
        <f t="shared" si="0"/>
        <v>20453.400000000001</v>
      </c>
      <c r="P80" t="s">
        <v>142</v>
      </c>
      <c r="Q80" t="s">
        <v>433</v>
      </c>
      <c r="R80" t="s">
        <v>631</v>
      </c>
      <c r="S80" t="s">
        <v>163</v>
      </c>
      <c r="T80" t="s">
        <v>46</v>
      </c>
      <c r="U80" t="s">
        <v>632</v>
      </c>
      <c r="V80" t="s">
        <v>632</v>
      </c>
      <c r="W80" t="s">
        <v>46</v>
      </c>
      <c r="X80" t="s">
        <v>633</v>
      </c>
      <c r="Z80">
        <v>0</v>
      </c>
      <c r="AA80">
        <v>0</v>
      </c>
      <c r="AB80">
        <v>0</v>
      </c>
      <c r="AC80">
        <v>0</v>
      </c>
      <c r="AF80" t="s">
        <v>142</v>
      </c>
      <c r="AG80" t="s">
        <v>148</v>
      </c>
      <c r="AH80">
        <v>0</v>
      </c>
      <c r="AI80">
        <v>0</v>
      </c>
    </row>
    <row r="81" spans="1:35" x14ac:dyDescent="0.25">
      <c r="A81">
        <v>9715</v>
      </c>
      <c r="B81" t="s">
        <v>634</v>
      </c>
      <c r="C81" t="s">
        <v>472</v>
      </c>
      <c r="D81" t="s">
        <v>35</v>
      </c>
      <c r="E81" t="s">
        <v>194</v>
      </c>
      <c r="F81" t="s">
        <v>635</v>
      </c>
      <c r="G81" t="s">
        <v>636</v>
      </c>
      <c r="H81" t="s">
        <v>86</v>
      </c>
      <c r="I81" t="s">
        <v>87</v>
      </c>
      <c r="J81" t="s">
        <v>159</v>
      </c>
      <c r="K81">
        <v>2449</v>
      </c>
      <c r="L81">
        <v>57783</v>
      </c>
      <c r="M81">
        <v>68184</v>
      </c>
      <c r="N81" s="4">
        <v>0.55000000000000004</v>
      </c>
      <c r="O81">
        <f t="shared" si="0"/>
        <v>31780.65</v>
      </c>
      <c r="P81" t="s">
        <v>142</v>
      </c>
      <c r="Q81" t="s">
        <v>637</v>
      </c>
      <c r="R81" t="s">
        <v>638</v>
      </c>
      <c r="S81" t="s">
        <v>163</v>
      </c>
      <c r="T81" t="s">
        <v>46</v>
      </c>
      <c r="U81" t="s">
        <v>639</v>
      </c>
      <c r="V81" t="s">
        <v>639</v>
      </c>
      <c r="W81" t="s">
        <v>46</v>
      </c>
      <c r="X81" t="s">
        <v>640</v>
      </c>
      <c r="Z81">
        <v>0</v>
      </c>
      <c r="AA81">
        <v>0</v>
      </c>
      <c r="AB81">
        <v>0</v>
      </c>
      <c r="AC81">
        <v>0</v>
      </c>
      <c r="AF81" t="s">
        <v>142</v>
      </c>
      <c r="AG81" t="s">
        <v>148</v>
      </c>
      <c r="AH81">
        <v>0</v>
      </c>
      <c r="AI81">
        <v>0</v>
      </c>
    </row>
    <row r="82" spans="1:35" hidden="1" x14ac:dyDescent="0.25">
      <c r="A82">
        <v>9716</v>
      </c>
      <c r="B82" t="s">
        <v>641</v>
      </c>
      <c r="C82" t="s">
        <v>52</v>
      </c>
      <c r="D82" t="s">
        <v>35</v>
      </c>
      <c r="E82" t="s">
        <v>194</v>
      </c>
      <c r="F82" t="s">
        <v>642</v>
      </c>
      <c r="G82" t="s">
        <v>643</v>
      </c>
      <c r="H82" t="s">
        <v>39</v>
      </c>
      <c r="I82" t="s">
        <v>40</v>
      </c>
      <c r="J82" t="s">
        <v>41</v>
      </c>
      <c r="K82">
        <v>13518</v>
      </c>
      <c r="L82">
        <v>41029</v>
      </c>
      <c r="M82">
        <v>44880</v>
      </c>
      <c r="O82"/>
      <c r="P82" t="s">
        <v>42</v>
      </c>
      <c r="Q82" t="s">
        <v>644</v>
      </c>
      <c r="R82" t="s">
        <v>645</v>
      </c>
      <c r="S82" t="s">
        <v>45</v>
      </c>
      <c r="T82" t="s">
        <v>46</v>
      </c>
      <c r="U82" t="s">
        <v>646</v>
      </c>
      <c r="V82" t="s">
        <v>647</v>
      </c>
      <c r="W82" t="s">
        <v>46</v>
      </c>
      <c r="X82" t="s">
        <v>648</v>
      </c>
      <c r="Z82">
        <v>0</v>
      </c>
      <c r="AA82">
        <v>0</v>
      </c>
      <c r="AB82">
        <v>0</v>
      </c>
      <c r="AC82">
        <v>0</v>
      </c>
      <c r="AF82" t="s">
        <v>42</v>
      </c>
      <c r="AG82" t="s">
        <v>50</v>
      </c>
      <c r="AH82">
        <v>0</v>
      </c>
      <c r="AI82">
        <v>0</v>
      </c>
    </row>
    <row r="83" spans="1:35" hidden="1" x14ac:dyDescent="0.25">
      <c r="A83">
        <v>9717</v>
      </c>
      <c r="B83" t="s">
        <v>649</v>
      </c>
      <c r="C83" t="s">
        <v>650</v>
      </c>
      <c r="D83" t="s">
        <v>35</v>
      </c>
      <c r="E83" t="s">
        <v>36</v>
      </c>
      <c r="F83" t="s">
        <v>651</v>
      </c>
      <c r="G83" t="s">
        <v>652</v>
      </c>
      <c r="H83" t="s">
        <v>110</v>
      </c>
      <c r="I83" t="s">
        <v>111</v>
      </c>
      <c r="J83" t="s">
        <v>240</v>
      </c>
      <c r="K83">
        <v>0</v>
      </c>
      <c r="L83">
        <v>4492</v>
      </c>
      <c r="M83">
        <v>4717</v>
      </c>
      <c r="O83"/>
      <c r="P83" t="s">
        <v>69</v>
      </c>
      <c r="Q83" t="s">
        <v>653</v>
      </c>
      <c r="R83" t="s">
        <v>654</v>
      </c>
      <c r="S83" t="s">
        <v>45</v>
      </c>
      <c r="T83" t="s">
        <v>46</v>
      </c>
      <c r="U83" t="s">
        <v>655</v>
      </c>
      <c r="V83" t="s">
        <v>655</v>
      </c>
      <c r="W83" t="s">
        <v>46</v>
      </c>
      <c r="X83" t="s">
        <v>656</v>
      </c>
      <c r="Z83">
        <v>0</v>
      </c>
      <c r="AA83">
        <v>0</v>
      </c>
      <c r="AB83">
        <v>0</v>
      </c>
      <c r="AC83">
        <v>0</v>
      </c>
      <c r="AF83" t="s">
        <v>69</v>
      </c>
      <c r="AG83" t="s">
        <v>75</v>
      </c>
      <c r="AH83">
        <v>0</v>
      </c>
      <c r="AI83">
        <v>0</v>
      </c>
    </row>
    <row r="84" spans="1:35" x14ac:dyDescent="0.25">
      <c r="A84">
        <v>9718</v>
      </c>
      <c r="B84" t="s">
        <v>657</v>
      </c>
      <c r="C84" t="s">
        <v>658</v>
      </c>
      <c r="D84" t="s">
        <v>35</v>
      </c>
      <c r="E84" t="s">
        <v>36</v>
      </c>
      <c r="F84" t="s">
        <v>659</v>
      </c>
      <c r="G84" t="s">
        <v>660</v>
      </c>
      <c r="H84" t="s">
        <v>110</v>
      </c>
      <c r="I84" t="s">
        <v>111</v>
      </c>
      <c r="J84" t="s">
        <v>240</v>
      </c>
      <c r="K84">
        <v>1691</v>
      </c>
      <c r="L84">
        <v>18115</v>
      </c>
      <c r="M84">
        <v>19290</v>
      </c>
      <c r="N84" s="4">
        <v>0.68</v>
      </c>
      <c r="O84">
        <f>L84*N84</f>
        <v>12318.2</v>
      </c>
      <c r="P84" t="s">
        <v>142</v>
      </c>
      <c r="Q84" t="s">
        <v>661</v>
      </c>
      <c r="R84" t="s">
        <v>662</v>
      </c>
      <c r="S84" t="s">
        <v>45</v>
      </c>
      <c r="T84" t="s">
        <v>46</v>
      </c>
      <c r="U84" t="s">
        <v>663</v>
      </c>
      <c r="V84" t="s">
        <v>664</v>
      </c>
      <c r="W84" t="s">
        <v>46</v>
      </c>
      <c r="X84" t="s">
        <v>665</v>
      </c>
      <c r="Z84">
        <v>0</v>
      </c>
      <c r="AA84">
        <v>0</v>
      </c>
      <c r="AB84">
        <v>0</v>
      </c>
      <c r="AC84">
        <v>0</v>
      </c>
      <c r="AF84" t="s">
        <v>142</v>
      </c>
      <c r="AG84" t="s">
        <v>148</v>
      </c>
      <c r="AH84">
        <v>0</v>
      </c>
      <c r="AI84">
        <v>0</v>
      </c>
    </row>
    <row r="85" spans="1:35" x14ac:dyDescent="0.25">
      <c r="A85">
        <v>9719</v>
      </c>
      <c r="B85" t="s">
        <v>666</v>
      </c>
      <c r="C85" t="s">
        <v>472</v>
      </c>
      <c r="D85" t="s">
        <v>35</v>
      </c>
      <c r="E85" t="s">
        <v>36</v>
      </c>
      <c r="F85" t="s">
        <v>667</v>
      </c>
      <c r="G85" t="s">
        <v>668</v>
      </c>
      <c r="H85" t="s">
        <v>86</v>
      </c>
      <c r="I85" t="s">
        <v>87</v>
      </c>
      <c r="J85" t="s">
        <v>159</v>
      </c>
      <c r="K85">
        <v>1356</v>
      </c>
      <c r="L85">
        <v>59599</v>
      </c>
      <c r="M85">
        <v>70327</v>
      </c>
      <c r="N85" s="4">
        <v>0.55000000000000004</v>
      </c>
      <c r="O85">
        <f>L85*N85</f>
        <v>32779.450000000004</v>
      </c>
      <c r="P85" t="s">
        <v>142</v>
      </c>
      <c r="Q85" t="s">
        <v>161</v>
      </c>
      <c r="R85" t="s">
        <v>669</v>
      </c>
      <c r="S85" t="s">
        <v>163</v>
      </c>
      <c r="T85" t="s">
        <v>46</v>
      </c>
      <c r="U85" t="s">
        <v>670</v>
      </c>
      <c r="V85" t="s">
        <v>670</v>
      </c>
      <c r="W85" t="s">
        <v>46</v>
      </c>
      <c r="X85" t="s">
        <v>671</v>
      </c>
      <c r="Z85">
        <v>0</v>
      </c>
      <c r="AA85">
        <v>0</v>
      </c>
      <c r="AB85">
        <v>0</v>
      </c>
      <c r="AC85">
        <v>0</v>
      </c>
      <c r="AF85" t="s">
        <v>142</v>
      </c>
      <c r="AG85" t="s">
        <v>148</v>
      </c>
      <c r="AH85">
        <v>0</v>
      </c>
      <c r="AI85">
        <v>0</v>
      </c>
    </row>
    <row r="86" spans="1:35" hidden="1" x14ac:dyDescent="0.25">
      <c r="A86">
        <v>9720</v>
      </c>
      <c r="B86" t="s">
        <v>672</v>
      </c>
      <c r="C86" t="s">
        <v>63</v>
      </c>
      <c r="D86" t="s">
        <v>35</v>
      </c>
      <c r="E86" t="s">
        <v>36</v>
      </c>
      <c r="F86" t="s">
        <v>673</v>
      </c>
      <c r="G86" t="s">
        <v>674</v>
      </c>
      <c r="H86" t="s">
        <v>86</v>
      </c>
      <c r="I86" t="s">
        <v>87</v>
      </c>
      <c r="J86" t="s">
        <v>57</v>
      </c>
      <c r="K86">
        <v>432</v>
      </c>
      <c r="L86">
        <v>16906</v>
      </c>
      <c r="M86">
        <v>17863</v>
      </c>
      <c r="O86"/>
      <c r="P86" t="s">
        <v>69</v>
      </c>
      <c r="Q86" t="s">
        <v>58</v>
      </c>
      <c r="R86" t="s">
        <v>675</v>
      </c>
      <c r="S86" t="s">
        <v>45</v>
      </c>
      <c r="T86" t="s">
        <v>46</v>
      </c>
      <c r="U86" t="s">
        <v>676</v>
      </c>
      <c r="V86" t="s">
        <v>676</v>
      </c>
      <c r="W86" t="s">
        <v>46</v>
      </c>
      <c r="X86" t="s">
        <v>677</v>
      </c>
      <c r="Z86">
        <v>0</v>
      </c>
      <c r="AA86">
        <v>0</v>
      </c>
      <c r="AB86">
        <v>0</v>
      </c>
      <c r="AC86">
        <v>0</v>
      </c>
      <c r="AF86" t="s">
        <v>69</v>
      </c>
      <c r="AG86" t="s">
        <v>75</v>
      </c>
      <c r="AH86">
        <v>0</v>
      </c>
      <c r="AI86">
        <v>0</v>
      </c>
    </row>
    <row r="87" spans="1:35" hidden="1" x14ac:dyDescent="0.25">
      <c r="A87">
        <v>9721</v>
      </c>
      <c r="B87" t="s">
        <v>678</v>
      </c>
      <c r="C87" t="s">
        <v>237</v>
      </c>
      <c r="D87" t="s">
        <v>35</v>
      </c>
      <c r="E87" t="s">
        <v>36</v>
      </c>
      <c r="F87" t="s">
        <v>679</v>
      </c>
      <c r="G87" t="s">
        <v>680</v>
      </c>
      <c r="H87" t="s">
        <v>110</v>
      </c>
      <c r="I87" t="s">
        <v>111</v>
      </c>
      <c r="J87" t="s">
        <v>240</v>
      </c>
      <c r="K87">
        <v>1031</v>
      </c>
      <c r="L87">
        <v>17240</v>
      </c>
      <c r="M87">
        <v>18258</v>
      </c>
      <c r="O87"/>
      <c r="P87" t="s">
        <v>69</v>
      </c>
      <c r="Q87" t="s">
        <v>661</v>
      </c>
      <c r="R87" t="s">
        <v>681</v>
      </c>
      <c r="S87" t="s">
        <v>45</v>
      </c>
      <c r="T87" t="s">
        <v>46</v>
      </c>
      <c r="U87" t="s">
        <v>682</v>
      </c>
      <c r="V87" t="s">
        <v>682</v>
      </c>
      <c r="W87" t="s">
        <v>46</v>
      </c>
      <c r="X87" t="s">
        <v>683</v>
      </c>
      <c r="Z87">
        <v>0</v>
      </c>
      <c r="AA87">
        <v>0</v>
      </c>
      <c r="AB87">
        <v>0</v>
      </c>
      <c r="AC87">
        <v>0</v>
      </c>
      <c r="AF87" t="s">
        <v>69</v>
      </c>
      <c r="AG87" t="s">
        <v>75</v>
      </c>
      <c r="AH87">
        <v>0</v>
      </c>
      <c r="AI87">
        <v>0</v>
      </c>
    </row>
    <row r="88" spans="1:35" hidden="1" x14ac:dyDescent="0.25">
      <c r="A88">
        <v>9722</v>
      </c>
      <c r="B88" t="s">
        <v>684</v>
      </c>
      <c r="C88" t="s">
        <v>685</v>
      </c>
      <c r="D88" t="s">
        <v>35</v>
      </c>
      <c r="E88" t="s">
        <v>36</v>
      </c>
      <c r="F88" t="s">
        <v>686</v>
      </c>
      <c r="G88" t="s">
        <v>687</v>
      </c>
      <c r="H88" t="s">
        <v>110</v>
      </c>
      <c r="I88" t="s">
        <v>111</v>
      </c>
      <c r="J88" t="s">
        <v>240</v>
      </c>
      <c r="K88">
        <v>1587</v>
      </c>
      <c r="L88">
        <v>18061</v>
      </c>
      <c r="M88">
        <v>19227</v>
      </c>
      <c r="O88"/>
      <c r="P88" t="s">
        <v>69</v>
      </c>
      <c r="Q88" t="s">
        <v>688</v>
      </c>
      <c r="R88" t="s">
        <v>689</v>
      </c>
      <c r="S88" t="s">
        <v>45</v>
      </c>
      <c r="T88" t="s">
        <v>46</v>
      </c>
      <c r="U88" t="s">
        <v>690</v>
      </c>
      <c r="V88" t="s">
        <v>690</v>
      </c>
      <c r="W88" t="s">
        <v>46</v>
      </c>
      <c r="X88" t="s">
        <v>691</v>
      </c>
      <c r="Z88">
        <v>0</v>
      </c>
      <c r="AA88">
        <v>0</v>
      </c>
      <c r="AB88">
        <v>0</v>
      </c>
      <c r="AC88">
        <v>0</v>
      </c>
      <c r="AF88" t="s">
        <v>69</v>
      </c>
      <c r="AG88" t="s">
        <v>75</v>
      </c>
      <c r="AH88">
        <v>0</v>
      </c>
      <c r="AI88">
        <v>0</v>
      </c>
    </row>
    <row r="89" spans="1:35" hidden="1" x14ac:dyDescent="0.25">
      <c r="A89">
        <v>9723</v>
      </c>
      <c r="B89" t="s">
        <v>692</v>
      </c>
      <c r="C89" t="s">
        <v>693</v>
      </c>
      <c r="D89" t="s">
        <v>35</v>
      </c>
      <c r="E89" t="s">
        <v>36</v>
      </c>
      <c r="F89" t="s">
        <v>694</v>
      </c>
      <c r="G89" t="s">
        <v>695</v>
      </c>
      <c r="H89" t="s">
        <v>110</v>
      </c>
      <c r="I89" t="s">
        <v>111</v>
      </c>
      <c r="J89" t="s">
        <v>41</v>
      </c>
      <c r="K89">
        <v>5836</v>
      </c>
      <c r="L89">
        <v>22210</v>
      </c>
      <c r="M89">
        <v>24121</v>
      </c>
      <c r="O89"/>
      <c r="P89" t="s">
        <v>505</v>
      </c>
      <c r="Q89" t="s">
        <v>696</v>
      </c>
      <c r="R89" t="s">
        <v>697</v>
      </c>
      <c r="S89" t="s">
        <v>45</v>
      </c>
      <c r="T89" t="s">
        <v>46</v>
      </c>
      <c r="U89" t="s">
        <v>698</v>
      </c>
      <c r="V89" t="s">
        <v>699</v>
      </c>
      <c r="W89" t="s">
        <v>46</v>
      </c>
      <c r="X89" t="s">
        <v>700</v>
      </c>
      <c r="Z89">
        <v>0</v>
      </c>
      <c r="AA89">
        <v>0</v>
      </c>
      <c r="AB89">
        <v>30</v>
      </c>
      <c r="AC89">
        <v>0</v>
      </c>
      <c r="AF89" t="s">
        <v>505</v>
      </c>
      <c r="AG89" t="s">
        <v>509</v>
      </c>
      <c r="AH89">
        <v>0</v>
      </c>
      <c r="AI89">
        <v>6663</v>
      </c>
    </row>
    <row r="90" spans="1:35" ht="15" customHeight="1" x14ac:dyDescent="0.25">
      <c r="A90">
        <v>9724</v>
      </c>
      <c r="B90" t="s">
        <v>701</v>
      </c>
      <c r="C90" t="s">
        <v>472</v>
      </c>
      <c r="D90" t="s">
        <v>35</v>
      </c>
      <c r="E90" t="s">
        <v>36</v>
      </c>
      <c r="F90" t="s">
        <v>702</v>
      </c>
      <c r="G90" t="s">
        <v>703</v>
      </c>
      <c r="H90" t="s">
        <v>39</v>
      </c>
      <c r="I90" t="s">
        <v>40</v>
      </c>
      <c r="J90" t="s">
        <v>159</v>
      </c>
      <c r="K90">
        <v>917</v>
      </c>
      <c r="L90">
        <v>30219</v>
      </c>
      <c r="M90">
        <v>35658</v>
      </c>
      <c r="N90" s="4">
        <v>0.55000000000000004</v>
      </c>
      <c r="O90">
        <f>L90*N90</f>
        <v>16620.45</v>
      </c>
      <c r="P90" t="s">
        <v>142</v>
      </c>
      <c r="Q90" t="s">
        <v>433</v>
      </c>
      <c r="R90" t="s">
        <v>704</v>
      </c>
      <c r="S90" t="s">
        <v>163</v>
      </c>
      <c r="T90" t="s">
        <v>46</v>
      </c>
      <c r="U90" t="s">
        <v>705</v>
      </c>
      <c r="V90" t="s">
        <v>705</v>
      </c>
      <c r="W90" t="s">
        <v>46</v>
      </c>
      <c r="X90" t="s">
        <v>706</v>
      </c>
      <c r="Z90">
        <v>0</v>
      </c>
      <c r="AA90">
        <v>0</v>
      </c>
      <c r="AB90">
        <v>55</v>
      </c>
      <c r="AC90">
        <v>0</v>
      </c>
      <c r="AF90" t="s">
        <v>142</v>
      </c>
      <c r="AG90" t="s">
        <v>148</v>
      </c>
      <c r="AH90">
        <v>0</v>
      </c>
      <c r="AI90">
        <v>16620.45</v>
      </c>
    </row>
    <row r="91" spans="1:35" x14ac:dyDescent="0.25">
      <c r="A91">
        <v>9725</v>
      </c>
      <c r="B91" t="s">
        <v>707</v>
      </c>
      <c r="C91" t="s">
        <v>472</v>
      </c>
      <c r="D91" t="s">
        <v>35</v>
      </c>
      <c r="E91" t="s">
        <v>36</v>
      </c>
      <c r="F91" t="s">
        <v>708</v>
      </c>
      <c r="G91" t="s">
        <v>709</v>
      </c>
      <c r="H91" t="s">
        <v>710</v>
      </c>
      <c r="I91" t="s">
        <v>711</v>
      </c>
      <c r="J91" t="s">
        <v>141</v>
      </c>
      <c r="K91">
        <v>1225</v>
      </c>
      <c r="L91">
        <v>37308</v>
      </c>
      <c r="M91">
        <v>44024</v>
      </c>
      <c r="N91" s="4">
        <v>0.7</v>
      </c>
      <c r="O91">
        <f>L91*N91</f>
        <v>26115.599999999999</v>
      </c>
      <c r="P91" t="s">
        <v>142</v>
      </c>
      <c r="Q91" t="s">
        <v>712</v>
      </c>
      <c r="R91" t="s">
        <v>713</v>
      </c>
      <c r="S91" t="s">
        <v>163</v>
      </c>
      <c r="T91" t="s">
        <v>46</v>
      </c>
      <c r="U91" t="s">
        <v>714</v>
      </c>
      <c r="V91" t="s">
        <v>714</v>
      </c>
      <c r="W91" t="s">
        <v>46</v>
      </c>
      <c r="X91" t="s">
        <v>715</v>
      </c>
      <c r="Z91">
        <v>0</v>
      </c>
      <c r="AA91">
        <v>0</v>
      </c>
      <c r="AB91">
        <v>70</v>
      </c>
      <c r="AC91">
        <v>0</v>
      </c>
      <c r="AF91" t="s">
        <v>142</v>
      </c>
      <c r="AG91" t="s">
        <v>148</v>
      </c>
      <c r="AH91">
        <v>0</v>
      </c>
      <c r="AI91">
        <v>26115.599999999999</v>
      </c>
    </row>
    <row r="92" spans="1:35" x14ac:dyDescent="0.25">
      <c r="A92">
        <v>9726</v>
      </c>
      <c r="B92" t="s">
        <v>716</v>
      </c>
      <c r="C92" t="s">
        <v>717</v>
      </c>
      <c r="D92" t="s">
        <v>35</v>
      </c>
      <c r="E92" t="s">
        <v>36</v>
      </c>
      <c r="F92" t="s">
        <v>718</v>
      </c>
      <c r="G92" t="s">
        <v>719</v>
      </c>
      <c r="H92" t="s">
        <v>710</v>
      </c>
      <c r="I92" t="s">
        <v>711</v>
      </c>
      <c r="J92" t="s">
        <v>141</v>
      </c>
      <c r="K92">
        <v>1025</v>
      </c>
      <c r="L92">
        <v>30403</v>
      </c>
      <c r="M92">
        <v>35875</v>
      </c>
      <c r="N92" s="4">
        <v>0.7</v>
      </c>
      <c r="O92">
        <f>L92*N92</f>
        <v>21282.1</v>
      </c>
      <c r="P92" t="s">
        <v>142</v>
      </c>
      <c r="Q92" t="s">
        <v>43</v>
      </c>
      <c r="R92" t="s">
        <v>720</v>
      </c>
      <c r="S92" t="s">
        <v>163</v>
      </c>
      <c r="T92" t="s">
        <v>46</v>
      </c>
      <c r="U92" t="s">
        <v>721</v>
      </c>
      <c r="V92" t="s">
        <v>721</v>
      </c>
      <c r="W92" t="s">
        <v>46</v>
      </c>
      <c r="X92" t="s">
        <v>722</v>
      </c>
      <c r="Z92">
        <v>0</v>
      </c>
      <c r="AA92">
        <v>0</v>
      </c>
      <c r="AB92">
        <v>70</v>
      </c>
      <c r="AC92">
        <v>0</v>
      </c>
      <c r="AF92" t="s">
        <v>142</v>
      </c>
      <c r="AG92" t="s">
        <v>148</v>
      </c>
      <c r="AH92">
        <v>0</v>
      </c>
      <c r="AI92">
        <v>21282.1</v>
      </c>
    </row>
    <row r="93" spans="1:35" hidden="1" x14ac:dyDescent="0.25">
      <c r="A93">
        <v>9727</v>
      </c>
      <c r="B93" t="s">
        <v>723</v>
      </c>
      <c r="C93" t="s">
        <v>724</v>
      </c>
      <c r="D93" t="s">
        <v>35</v>
      </c>
      <c r="E93" t="s">
        <v>36</v>
      </c>
      <c r="F93" t="s">
        <v>725</v>
      </c>
      <c r="G93" t="s">
        <v>726</v>
      </c>
      <c r="H93" t="s">
        <v>110</v>
      </c>
      <c r="I93" t="s">
        <v>111</v>
      </c>
      <c r="J93" t="s">
        <v>41</v>
      </c>
      <c r="K93">
        <v>965</v>
      </c>
      <c r="L93">
        <v>28476</v>
      </c>
      <c r="M93">
        <v>30068</v>
      </c>
      <c r="O93"/>
      <c r="P93" t="s">
        <v>727</v>
      </c>
      <c r="Q93" t="s">
        <v>728</v>
      </c>
      <c r="R93" t="s">
        <v>729</v>
      </c>
      <c r="S93" t="s">
        <v>45</v>
      </c>
      <c r="T93" t="s">
        <v>46</v>
      </c>
      <c r="U93" t="s">
        <v>730</v>
      </c>
      <c r="V93" t="s">
        <v>731</v>
      </c>
      <c r="W93" t="s">
        <v>46</v>
      </c>
      <c r="X93" t="s">
        <v>732</v>
      </c>
      <c r="Z93">
        <v>0</v>
      </c>
      <c r="AA93">
        <v>0</v>
      </c>
      <c r="AB93">
        <v>30</v>
      </c>
      <c r="AC93">
        <v>0</v>
      </c>
      <c r="AF93" t="s">
        <v>727</v>
      </c>
      <c r="AG93" t="s">
        <v>733</v>
      </c>
      <c r="AH93">
        <v>0</v>
      </c>
      <c r="AI93">
        <v>8542.7999999999993</v>
      </c>
    </row>
    <row r="94" spans="1:35" hidden="1" x14ac:dyDescent="0.25">
      <c r="A94">
        <v>9728</v>
      </c>
      <c r="B94" t="s">
        <v>734</v>
      </c>
      <c r="C94" t="s">
        <v>562</v>
      </c>
      <c r="D94" t="s">
        <v>35</v>
      </c>
      <c r="E94" t="s">
        <v>194</v>
      </c>
      <c r="F94" t="s">
        <v>157</v>
      </c>
      <c r="G94" t="s">
        <v>735</v>
      </c>
      <c r="H94" t="s">
        <v>86</v>
      </c>
      <c r="I94" t="s">
        <v>87</v>
      </c>
      <c r="J94" t="s">
        <v>129</v>
      </c>
      <c r="K94">
        <v>7092</v>
      </c>
      <c r="L94">
        <v>40177</v>
      </c>
      <c r="M94">
        <v>47409</v>
      </c>
      <c r="O94"/>
      <c r="P94" t="s">
        <v>564</v>
      </c>
      <c r="Q94" t="s">
        <v>736</v>
      </c>
      <c r="R94" t="s">
        <v>737</v>
      </c>
      <c r="S94" t="s">
        <v>163</v>
      </c>
      <c r="T94" t="s">
        <v>46</v>
      </c>
      <c r="U94" t="s">
        <v>738</v>
      </c>
      <c r="V94" t="s">
        <v>738</v>
      </c>
      <c r="W94" t="s">
        <v>46</v>
      </c>
      <c r="X94" t="s">
        <v>739</v>
      </c>
      <c r="Z94">
        <v>0</v>
      </c>
      <c r="AA94">
        <v>0</v>
      </c>
      <c r="AB94">
        <v>0</v>
      </c>
      <c r="AC94">
        <v>0</v>
      </c>
      <c r="AF94" t="s">
        <v>564</v>
      </c>
      <c r="AG94" t="s">
        <v>568</v>
      </c>
      <c r="AH94">
        <v>0</v>
      </c>
      <c r="AI94">
        <v>0</v>
      </c>
    </row>
    <row r="95" spans="1:35" x14ac:dyDescent="0.25">
      <c r="A95">
        <v>9729</v>
      </c>
      <c r="B95" t="s">
        <v>740</v>
      </c>
      <c r="C95" t="s">
        <v>741</v>
      </c>
      <c r="D95" t="s">
        <v>35</v>
      </c>
      <c r="E95" t="s">
        <v>194</v>
      </c>
      <c r="F95" t="s">
        <v>742</v>
      </c>
      <c r="G95" t="s">
        <v>743</v>
      </c>
      <c r="H95" t="s">
        <v>127</v>
      </c>
      <c r="I95" t="s">
        <v>128</v>
      </c>
      <c r="J95" t="s">
        <v>141</v>
      </c>
      <c r="K95">
        <v>19233</v>
      </c>
      <c r="L95">
        <v>19234</v>
      </c>
      <c r="M95">
        <v>22833</v>
      </c>
      <c r="N95" s="4">
        <v>0.2</v>
      </c>
      <c r="O95">
        <f t="shared" ref="O95:O96" si="1">L95*N95</f>
        <v>3846.8</v>
      </c>
      <c r="P95" t="s">
        <v>142</v>
      </c>
      <c r="Q95" t="s">
        <v>143</v>
      </c>
      <c r="R95" t="s">
        <v>744</v>
      </c>
      <c r="S95" t="s">
        <v>145</v>
      </c>
      <c r="T95" t="s">
        <v>46</v>
      </c>
      <c r="U95" t="s">
        <v>745</v>
      </c>
      <c r="V95" t="s">
        <v>745</v>
      </c>
      <c r="W95" t="s">
        <v>46</v>
      </c>
      <c r="X95" t="s">
        <v>746</v>
      </c>
      <c r="Z95">
        <v>0</v>
      </c>
      <c r="AA95">
        <v>0</v>
      </c>
      <c r="AB95">
        <v>0</v>
      </c>
      <c r="AC95">
        <v>0</v>
      </c>
      <c r="AF95" t="s">
        <v>142</v>
      </c>
      <c r="AG95" t="s">
        <v>148</v>
      </c>
      <c r="AH95">
        <v>0</v>
      </c>
      <c r="AI95">
        <v>0</v>
      </c>
    </row>
    <row r="96" spans="1:35" x14ac:dyDescent="0.25">
      <c r="A96">
        <v>9730</v>
      </c>
      <c r="B96" t="s">
        <v>747</v>
      </c>
      <c r="C96" t="s">
        <v>472</v>
      </c>
      <c r="D96" t="s">
        <v>35</v>
      </c>
      <c r="E96" t="s">
        <v>194</v>
      </c>
      <c r="F96" t="s">
        <v>748</v>
      </c>
      <c r="G96" t="s">
        <v>749</v>
      </c>
      <c r="H96" t="s">
        <v>710</v>
      </c>
      <c r="I96" t="s">
        <v>711</v>
      </c>
      <c r="J96" t="s">
        <v>141</v>
      </c>
      <c r="K96">
        <v>7115</v>
      </c>
      <c r="L96">
        <v>15574</v>
      </c>
      <c r="M96">
        <v>18515</v>
      </c>
      <c r="N96" s="4">
        <v>0.19</v>
      </c>
      <c r="O96">
        <f t="shared" si="1"/>
        <v>2959.06</v>
      </c>
      <c r="P96" t="s">
        <v>142</v>
      </c>
      <c r="Q96" t="s">
        <v>176</v>
      </c>
      <c r="R96" t="s">
        <v>750</v>
      </c>
      <c r="S96" t="s">
        <v>145</v>
      </c>
      <c r="T96" t="s">
        <v>46</v>
      </c>
      <c r="U96" t="s">
        <v>751</v>
      </c>
      <c r="V96" t="s">
        <v>751</v>
      </c>
      <c r="W96" t="s">
        <v>46</v>
      </c>
      <c r="X96" t="s">
        <v>752</v>
      </c>
      <c r="Z96">
        <v>0</v>
      </c>
      <c r="AA96">
        <v>0</v>
      </c>
      <c r="AB96">
        <v>19</v>
      </c>
      <c r="AC96">
        <v>0</v>
      </c>
      <c r="AF96" t="s">
        <v>142</v>
      </c>
      <c r="AG96" t="s">
        <v>148</v>
      </c>
      <c r="AH96">
        <v>0</v>
      </c>
      <c r="AI96">
        <v>2959.06</v>
      </c>
    </row>
    <row r="97" spans="1:35" x14ac:dyDescent="0.25">
      <c r="A97">
        <v>9731</v>
      </c>
      <c r="B97" t="s">
        <v>753</v>
      </c>
      <c r="C97" t="s">
        <v>472</v>
      </c>
      <c r="D97" t="s">
        <v>35</v>
      </c>
      <c r="E97" t="s">
        <v>36</v>
      </c>
      <c r="F97" t="s">
        <v>157</v>
      </c>
      <c r="G97" t="s">
        <v>754</v>
      </c>
      <c r="H97" t="s">
        <v>110</v>
      </c>
      <c r="I97" t="s">
        <v>111</v>
      </c>
      <c r="J97" t="s">
        <v>159</v>
      </c>
      <c r="K97">
        <v>2555</v>
      </c>
      <c r="L97">
        <v>45889</v>
      </c>
      <c r="M97">
        <v>54149</v>
      </c>
      <c r="N97" s="4">
        <v>0.55000000000000004</v>
      </c>
      <c r="O97">
        <f t="shared" ref="O97:O98" si="2">L97*N97</f>
        <v>25238.95</v>
      </c>
      <c r="P97" t="s">
        <v>142</v>
      </c>
      <c r="Q97" t="s">
        <v>433</v>
      </c>
      <c r="R97" t="s">
        <v>755</v>
      </c>
      <c r="S97" t="s">
        <v>163</v>
      </c>
      <c r="T97" t="s">
        <v>46</v>
      </c>
      <c r="U97" t="s">
        <v>756</v>
      </c>
      <c r="V97" t="s">
        <v>757</v>
      </c>
      <c r="W97" t="s">
        <v>46</v>
      </c>
      <c r="X97" t="s">
        <v>758</v>
      </c>
      <c r="Z97">
        <v>0</v>
      </c>
      <c r="AA97">
        <v>0</v>
      </c>
      <c r="AB97">
        <v>0</v>
      </c>
      <c r="AC97">
        <v>0</v>
      </c>
      <c r="AF97" t="s">
        <v>142</v>
      </c>
      <c r="AG97" t="s">
        <v>148</v>
      </c>
      <c r="AH97">
        <v>0</v>
      </c>
      <c r="AI97">
        <v>0</v>
      </c>
    </row>
    <row r="98" spans="1:35" x14ac:dyDescent="0.25">
      <c r="A98">
        <v>9732</v>
      </c>
      <c r="B98" t="s">
        <v>759</v>
      </c>
      <c r="C98" t="s">
        <v>472</v>
      </c>
      <c r="D98" t="s">
        <v>35</v>
      </c>
      <c r="E98" t="s">
        <v>36</v>
      </c>
      <c r="F98" t="s">
        <v>157</v>
      </c>
      <c r="G98" t="s">
        <v>760</v>
      </c>
      <c r="H98" t="s">
        <v>110</v>
      </c>
      <c r="I98" t="s">
        <v>111</v>
      </c>
      <c r="J98" t="s">
        <v>159</v>
      </c>
      <c r="K98">
        <v>2555</v>
      </c>
      <c r="L98">
        <v>45889</v>
      </c>
      <c r="M98">
        <v>54149</v>
      </c>
      <c r="N98" s="4">
        <v>0.55000000000000004</v>
      </c>
      <c r="O98">
        <f t="shared" si="2"/>
        <v>25238.95</v>
      </c>
      <c r="P98" t="s">
        <v>142</v>
      </c>
      <c r="Q98" t="s">
        <v>761</v>
      </c>
      <c r="R98" t="s">
        <v>761</v>
      </c>
      <c r="S98" t="s">
        <v>163</v>
      </c>
      <c r="T98" t="s">
        <v>46</v>
      </c>
      <c r="U98" t="s">
        <v>762</v>
      </c>
      <c r="V98" t="s">
        <v>762</v>
      </c>
      <c r="W98" t="s">
        <v>46</v>
      </c>
      <c r="X98" t="s">
        <v>763</v>
      </c>
      <c r="Z98">
        <v>0</v>
      </c>
      <c r="AA98">
        <v>0</v>
      </c>
      <c r="AB98">
        <v>0</v>
      </c>
      <c r="AC98">
        <v>0</v>
      </c>
      <c r="AF98" t="s">
        <v>142</v>
      </c>
      <c r="AG98" t="s">
        <v>148</v>
      </c>
      <c r="AH98">
        <v>0</v>
      </c>
      <c r="AI98">
        <v>0</v>
      </c>
    </row>
    <row r="99" spans="1:35" x14ac:dyDescent="0.25">
      <c r="A99">
        <v>9733</v>
      </c>
      <c r="B99" t="s">
        <v>764</v>
      </c>
      <c r="C99" t="s">
        <v>765</v>
      </c>
      <c r="D99" t="s">
        <v>35</v>
      </c>
      <c r="E99" t="s">
        <v>194</v>
      </c>
      <c r="F99" t="s">
        <v>766</v>
      </c>
      <c r="G99" t="s">
        <v>767</v>
      </c>
      <c r="H99" t="s">
        <v>768</v>
      </c>
      <c r="I99" t="s">
        <v>769</v>
      </c>
      <c r="J99" t="s">
        <v>770</v>
      </c>
      <c r="K99">
        <v>8289</v>
      </c>
      <c r="L99">
        <v>40554</v>
      </c>
      <c r="M99">
        <v>47854</v>
      </c>
      <c r="N99" s="3">
        <v>0.55000000000000004</v>
      </c>
      <c r="O99" s="6">
        <f t="shared" ref="O99:O105" si="3">L99*N99</f>
        <v>22304.7</v>
      </c>
      <c r="P99" t="s">
        <v>142</v>
      </c>
      <c r="Q99" t="s">
        <v>176</v>
      </c>
      <c r="R99" t="s">
        <v>184</v>
      </c>
      <c r="S99" t="s">
        <v>163</v>
      </c>
      <c r="T99" t="s">
        <v>46</v>
      </c>
      <c r="U99" t="s">
        <v>771</v>
      </c>
      <c r="V99" t="s">
        <v>771</v>
      </c>
      <c r="W99" t="s">
        <v>46</v>
      </c>
      <c r="X99" t="s">
        <v>772</v>
      </c>
      <c r="Z99">
        <v>0</v>
      </c>
      <c r="AA99">
        <v>0</v>
      </c>
      <c r="AB99">
        <v>0</v>
      </c>
      <c r="AC99">
        <v>0</v>
      </c>
      <c r="AF99" t="s">
        <v>142</v>
      </c>
      <c r="AG99" t="s">
        <v>148</v>
      </c>
      <c r="AH99">
        <v>0</v>
      </c>
      <c r="AI99">
        <v>0</v>
      </c>
    </row>
    <row r="100" spans="1:35" x14ac:dyDescent="0.25">
      <c r="A100">
        <v>9734</v>
      </c>
      <c r="B100" t="s">
        <v>773</v>
      </c>
      <c r="C100" t="s">
        <v>774</v>
      </c>
      <c r="D100" t="s">
        <v>35</v>
      </c>
      <c r="E100" t="s">
        <v>194</v>
      </c>
      <c r="F100" t="s">
        <v>775</v>
      </c>
      <c r="G100" t="s">
        <v>776</v>
      </c>
      <c r="H100" t="s">
        <v>710</v>
      </c>
      <c r="I100" t="s">
        <v>711</v>
      </c>
      <c r="J100" t="s">
        <v>770</v>
      </c>
      <c r="K100">
        <v>7337</v>
      </c>
      <c r="L100">
        <v>36639</v>
      </c>
      <c r="M100">
        <v>43235</v>
      </c>
      <c r="N100" s="3">
        <v>0.55000000000000004</v>
      </c>
      <c r="O100" s="6">
        <f t="shared" si="3"/>
        <v>20151.45</v>
      </c>
      <c r="P100" t="s">
        <v>142</v>
      </c>
      <c r="Q100" t="s">
        <v>176</v>
      </c>
      <c r="R100" t="s">
        <v>777</v>
      </c>
      <c r="S100" t="s">
        <v>163</v>
      </c>
      <c r="T100" t="s">
        <v>46</v>
      </c>
      <c r="U100" t="s">
        <v>778</v>
      </c>
      <c r="V100" t="s">
        <v>778</v>
      </c>
      <c r="W100" t="s">
        <v>46</v>
      </c>
      <c r="X100" t="s">
        <v>779</v>
      </c>
      <c r="Z100">
        <v>0</v>
      </c>
      <c r="AA100">
        <v>0</v>
      </c>
      <c r="AB100">
        <v>45</v>
      </c>
      <c r="AC100">
        <v>0</v>
      </c>
      <c r="AF100" t="s">
        <v>142</v>
      </c>
      <c r="AG100" t="s">
        <v>148</v>
      </c>
      <c r="AH100">
        <v>0</v>
      </c>
      <c r="AI100">
        <v>16487.55</v>
      </c>
    </row>
    <row r="101" spans="1:35" x14ac:dyDescent="0.25">
      <c r="A101">
        <v>9735</v>
      </c>
      <c r="B101" t="s">
        <v>780</v>
      </c>
      <c r="C101" t="s">
        <v>472</v>
      </c>
      <c r="D101" t="s">
        <v>35</v>
      </c>
      <c r="E101" t="s">
        <v>194</v>
      </c>
      <c r="F101" t="s">
        <v>781</v>
      </c>
      <c r="G101" t="s">
        <v>782</v>
      </c>
      <c r="H101" t="s">
        <v>110</v>
      </c>
      <c r="I101" t="s">
        <v>111</v>
      </c>
      <c r="J101" t="s">
        <v>159</v>
      </c>
      <c r="K101">
        <v>631</v>
      </c>
      <c r="L101">
        <v>42211</v>
      </c>
      <c r="M101">
        <v>49809</v>
      </c>
      <c r="N101" s="4">
        <v>0.55000000000000004</v>
      </c>
      <c r="O101">
        <f t="shared" si="3"/>
        <v>23216.050000000003</v>
      </c>
      <c r="P101" t="s">
        <v>142</v>
      </c>
      <c r="Q101" t="s">
        <v>515</v>
      </c>
      <c r="R101" t="s">
        <v>783</v>
      </c>
      <c r="S101" t="s">
        <v>163</v>
      </c>
      <c r="T101" t="s">
        <v>46</v>
      </c>
      <c r="U101" t="s">
        <v>784</v>
      </c>
      <c r="V101" t="s">
        <v>784</v>
      </c>
      <c r="W101" t="s">
        <v>46</v>
      </c>
      <c r="X101" t="s">
        <v>785</v>
      </c>
      <c r="Z101">
        <v>0</v>
      </c>
      <c r="AA101">
        <v>0</v>
      </c>
      <c r="AB101">
        <v>45</v>
      </c>
      <c r="AC101">
        <v>0</v>
      </c>
      <c r="AF101" t="s">
        <v>142</v>
      </c>
      <c r="AG101" t="s">
        <v>148</v>
      </c>
      <c r="AH101">
        <v>0</v>
      </c>
      <c r="AI101">
        <v>18994.95</v>
      </c>
    </row>
    <row r="102" spans="1:35" x14ac:dyDescent="0.25">
      <c r="A102">
        <v>9736</v>
      </c>
      <c r="B102" t="s">
        <v>786</v>
      </c>
      <c r="C102" t="s">
        <v>472</v>
      </c>
      <c r="D102" t="s">
        <v>35</v>
      </c>
      <c r="E102" t="s">
        <v>194</v>
      </c>
      <c r="F102" t="s">
        <v>787</v>
      </c>
      <c r="G102" t="s">
        <v>788</v>
      </c>
      <c r="H102" t="s">
        <v>86</v>
      </c>
      <c r="I102" t="s">
        <v>87</v>
      </c>
      <c r="J102" t="s">
        <v>141</v>
      </c>
      <c r="K102">
        <v>732</v>
      </c>
      <c r="L102">
        <v>51082</v>
      </c>
      <c r="M102">
        <v>60276</v>
      </c>
      <c r="N102" s="4">
        <v>0.55000000000000004</v>
      </c>
      <c r="O102">
        <f t="shared" si="3"/>
        <v>28095.100000000002</v>
      </c>
      <c r="P102" t="s">
        <v>142</v>
      </c>
      <c r="Q102" t="s">
        <v>572</v>
      </c>
      <c r="R102" t="s">
        <v>789</v>
      </c>
      <c r="S102" t="s">
        <v>163</v>
      </c>
      <c r="T102" t="s">
        <v>46</v>
      </c>
      <c r="U102" t="s">
        <v>790</v>
      </c>
      <c r="V102" t="s">
        <v>790</v>
      </c>
      <c r="W102" t="s">
        <v>46</v>
      </c>
      <c r="X102" t="s">
        <v>791</v>
      </c>
      <c r="Z102">
        <v>0</v>
      </c>
      <c r="AA102">
        <v>0</v>
      </c>
      <c r="AB102">
        <v>0</v>
      </c>
      <c r="AC102">
        <v>0</v>
      </c>
      <c r="AF102" t="s">
        <v>142</v>
      </c>
      <c r="AG102" t="s">
        <v>148</v>
      </c>
      <c r="AH102">
        <v>0</v>
      </c>
      <c r="AI102">
        <v>0</v>
      </c>
    </row>
    <row r="103" spans="1:35" x14ac:dyDescent="0.25">
      <c r="A103">
        <v>9737</v>
      </c>
      <c r="B103" t="s">
        <v>792</v>
      </c>
      <c r="C103" t="s">
        <v>472</v>
      </c>
      <c r="D103" t="s">
        <v>35</v>
      </c>
      <c r="E103" t="s">
        <v>194</v>
      </c>
      <c r="F103" t="s">
        <v>793</v>
      </c>
      <c r="G103" t="s">
        <v>794</v>
      </c>
      <c r="H103" t="s">
        <v>110</v>
      </c>
      <c r="I103" t="s">
        <v>111</v>
      </c>
      <c r="J103" t="s">
        <v>159</v>
      </c>
      <c r="K103">
        <v>608</v>
      </c>
      <c r="L103">
        <v>18065</v>
      </c>
      <c r="M103">
        <v>21317</v>
      </c>
      <c r="N103" s="4">
        <v>0.55000000000000004</v>
      </c>
      <c r="O103">
        <f t="shared" si="3"/>
        <v>9935.75</v>
      </c>
      <c r="P103" t="s">
        <v>142</v>
      </c>
      <c r="Q103" t="s">
        <v>557</v>
      </c>
      <c r="R103" t="s">
        <v>795</v>
      </c>
      <c r="S103" t="s">
        <v>163</v>
      </c>
      <c r="T103" t="s">
        <v>46</v>
      </c>
      <c r="U103" t="s">
        <v>796</v>
      </c>
      <c r="V103" t="s">
        <v>796</v>
      </c>
      <c r="W103" t="s">
        <v>46</v>
      </c>
      <c r="X103" t="s">
        <v>797</v>
      </c>
      <c r="Z103">
        <v>0</v>
      </c>
      <c r="AA103">
        <v>0</v>
      </c>
      <c r="AB103">
        <v>55</v>
      </c>
      <c r="AC103">
        <v>0</v>
      </c>
      <c r="AF103" t="s">
        <v>142</v>
      </c>
      <c r="AG103" t="s">
        <v>148</v>
      </c>
      <c r="AH103">
        <v>0</v>
      </c>
      <c r="AI103">
        <v>9935.75</v>
      </c>
    </row>
    <row r="104" spans="1:35" x14ac:dyDescent="0.25">
      <c r="A104">
        <v>9738</v>
      </c>
      <c r="B104" t="s">
        <v>798</v>
      </c>
      <c r="C104" t="s">
        <v>472</v>
      </c>
      <c r="D104" t="s">
        <v>35</v>
      </c>
      <c r="E104" t="s">
        <v>194</v>
      </c>
      <c r="F104" t="s">
        <v>799</v>
      </c>
      <c r="G104" t="s">
        <v>800</v>
      </c>
      <c r="H104" t="s">
        <v>39</v>
      </c>
      <c r="I104" t="s">
        <v>40</v>
      </c>
      <c r="J104" t="s">
        <v>141</v>
      </c>
      <c r="K104">
        <v>0</v>
      </c>
      <c r="L104">
        <v>35423</v>
      </c>
      <c r="M104">
        <v>37209</v>
      </c>
      <c r="N104" s="8">
        <v>0.46500000000000002</v>
      </c>
      <c r="O104" s="2">
        <f t="shared" si="3"/>
        <v>16471.695</v>
      </c>
      <c r="P104" t="s">
        <v>142</v>
      </c>
      <c r="Q104" t="s">
        <v>43</v>
      </c>
      <c r="R104" t="s">
        <v>801</v>
      </c>
      <c r="S104" t="s">
        <v>802</v>
      </c>
      <c r="T104" t="s">
        <v>46</v>
      </c>
      <c r="U104" t="s">
        <v>803</v>
      </c>
      <c r="V104" t="s">
        <v>803</v>
      </c>
      <c r="W104" t="s">
        <v>46</v>
      </c>
      <c r="X104" t="s">
        <v>804</v>
      </c>
      <c r="Z104">
        <v>0</v>
      </c>
      <c r="AA104">
        <v>0</v>
      </c>
      <c r="AB104">
        <v>0</v>
      </c>
      <c r="AC104">
        <v>0</v>
      </c>
      <c r="AF104" t="s">
        <v>142</v>
      </c>
      <c r="AG104" t="s">
        <v>148</v>
      </c>
      <c r="AH104">
        <v>0</v>
      </c>
      <c r="AI104">
        <v>0</v>
      </c>
    </row>
    <row r="105" spans="1:35" x14ac:dyDescent="0.25">
      <c r="A105">
        <v>9739</v>
      </c>
      <c r="B105" t="s">
        <v>805</v>
      </c>
      <c r="C105" t="s">
        <v>806</v>
      </c>
      <c r="D105" t="s">
        <v>35</v>
      </c>
      <c r="E105" t="s">
        <v>194</v>
      </c>
      <c r="F105" t="s">
        <v>807</v>
      </c>
      <c r="G105" t="s">
        <v>808</v>
      </c>
      <c r="H105" t="s">
        <v>39</v>
      </c>
      <c r="I105" t="s">
        <v>40</v>
      </c>
      <c r="J105" t="s">
        <v>141</v>
      </c>
      <c r="K105">
        <v>0</v>
      </c>
      <c r="L105">
        <v>35738</v>
      </c>
      <c r="M105">
        <v>37580</v>
      </c>
      <c r="N105" s="3">
        <v>0.45</v>
      </c>
      <c r="O105" s="2">
        <f t="shared" si="3"/>
        <v>16082.1</v>
      </c>
      <c r="P105" t="s">
        <v>142</v>
      </c>
      <c r="Q105" t="s">
        <v>43</v>
      </c>
      <c r="R105" t="s">
        <v>809</v>
      </c>
      <c r="S105" t="s">
        <v>802</v>
      </c>
      <c r="T105" t="s">
        <v>46</v>
      </c>
      <c r="U105" t="s">
        <v>810</v>
      </c>
      <c r="V105" t="s">
        <v>811</v>
      </c>
      <c r="W105" t="s">
        <v>46</v>
      </c>
      <c r="X105" t="s">
        <v>812</v>
      </c>
      <c r="Z105">
        <v>0</v>
      </c>
      <c r="AA105">
        <v>0</v>
      </c>
      <c r="AB105">
        <v>45</v>
      </c>
      <c r="AC105">
        <v>0</v>
      </c>
      <c r="AF105" t="s">
        <v>142</v>
      </c>
      <c r="AG105" t="s">
        <v>148</v>
      </c>
      <c r="AH105">
        <v>0</v>
      </c>
      <c r="AI105">
        <v>16082.1</v>
      </c>
    </row>
    <row r="106" spans="1:35" x14ac:dyDescent="0.25">
      <c r="A106">
        <v>9740</v>
      </c>
      <c r="B106" t="s">
        <v>813</v>
      </c>
      <c r="C106" t="s">
        <v>814</v>
      </c>
      <c r="D106" t="s">
        <v>35</v>
      </c>
      <c r="E106" t="s">
        <v>194</v>
      </c>
      <c r="F106" t="s">
        <v>815</v>
      </c>
      <c r="G106" t="s">
        <v>816</v>
      </c>
      <c r="H106" t="s">
        <v>39</v>
      </c>
      <c r="I106" t="s">
        <v>40</v>
      </c>
      <c r="J106" t="s">
        <v>817</v>
      </c>
      <c r="K106">
        <v>13825</v>
      </c>
      <c r="L106">
        <v>18191</v>
      </c>
      <c r="M106">
        <v>21465</v>
      </c>
      <c r="N106" s="3">
        <v>0.25</v>
      </c>
      <c r="O106">
        <f>K106*N106</f>
        <v>3456.25</v>
      </c>
      <c r="P106" t="s">
        <v>142</v>
      </c>
      <c r="Q106" t="s">
        <v>88</v>
      </c>
      <c r="R106" t="s">
        <v>818</v>
      </c>
      <c r="S106" t="s">
        <v>145</v>
      </c>
      <c r="T106" t="s">
        <v>46</v>
      </c>
      <c r="U106" t="s">
        <v>819</v>
      </c>
      <c r="V106" t="s">
        <v>819</v>
      </c>
      <c r="W106" t="s">
        <v>46</v>
      </c>
      <c r="X106" t="s">
        <v>820</v>
      </c>
      <c r="Z106">
        <v>0</v>
      </c>
      <c r="AA106">
        <v>0</v>
      </c>
      <c r="AB106">
        <v>0</v>
      </c>
      <c r="AC106">
        <v>25</v>
      </c>
      <c r="AF106" t="s">
        <v>142</v>
      </c>
      <c r="AG106" t="s">
        <v>148</v>
      </c>
      <c r="AH106">
        <v>0</v>
      </c>
      <c r="AI106">
        <v>3456.25</v>
      </c>
    </row>
    <row r="107" spans="1:35" hidden="1" x14ac:dyDescent="0.25">
      <c r="A107">
        <v>9741</v>
      </c>
      <c r="B107" t="s">
        <v>181</v>
      </c>
      <c r="C107" t="s">
        <v>124</v>
      </c>
      <c r="D107" t="s">
        <v>35</v>
      </c>
      <c r="E107" t="s">
        <v>194</v>
      </c>
      <c r="F107" t="s">
        <v>157</v>
      </c>
      <c r="G107" t="s">
        <v>821</v>
      </c>
      <c r="H107" t="s">
        <v>39</v>
      </c>
      <c r="I107" t="s">
        <v>822</v>
      </c>
      <c r="J107" t="s">
        <v>141</v>
      </c>
      <c r="K107">
        <v>58276</v>
      </c>
      <c r="L107">
        <v>83023</v>
      </c>
      <c r="M107">
        <v>98378</v>
      </c>
      <c r="N107" s="2">
        <v>55</v>
      </c>
      <c r="O107" s="2"/>
      <c r="P107" t="s">
        <v>130</v>
      </c>
      <c r="Q107" t="s">
        <v>176</v>
      </c>
      <c r="R107" t="s">
        <v>184</v>
      </c>
      <c r="S107" t="s">
        <v>145</v>
      </c>
      <c r="T107" t="s">
        <v>46</v>
      </c>
      <c r="U107" t="s">
        <v>823</v>
      </c>
      <c r="V107" t="s">
        <v>823</v>
      </c>
      <c r="W107" t="s">
        <v>46</v>
      </c>
      <c r="X107" t="s">
        <v>824</v>
      </c>
      <c r="Z107">
        <v>0</v>
      </c>
      <c r="AA107">
        <v>0</v>
      </c>
      <c r="AB107">
        <v>0</v>
      </c>
      <c r="AC107">
        <v>15</v>
      </c>
      <c r="AF107" t="s">
        <v>130</v>
      </c>
      <c r="AG107" t="s">
        <v>136</v>
      </c>
      <c r="AH107">
        <v>0</v>
      </c>
      <c r="AI107">
        <v>8741.4</v>
      </c>
    </row>
    <row r="108" spans="1:35" hidden="1" x14ac:dyDescent="0.25">
      <c r="A108">
        <v>9742</v>
      </c>
      <c r="B108" t="s">
        <v>598</v>
      </c>
      <c r="C108" t="s">
        <v>124</v>
      </c>
      <c r="D108" t="s">
        <v>35</v>
      </c>
      <c r="E108" t="s">
        <v>46</v>
      </c>
      <c r="F108" t="s">
        <v>157</v>
      </c>
      <c r="G108" t="s">
        <v>825</v>
      </c>
      <c r="H108" t="s">
        <v>39</v>
      </c>
      <c r="I108" t="s">
        <v>822</v>
      </c>
      <c r="J108" t="s">
        <v>141</v>
      </c>
      <c r="K108">
        <v>58276</v>
      </c>
      <c r="L108">
        <v>83023</v>
      </c>
      <c r="M108">
        <v>98378</v>
      </c>
      <c r="N108" s="2">
        <v>55</v>
      </c>
      <c r="O108" s="2"/>
      <c r="P108" t="s">
        <v>130</v>
      </c>
      <c r="Q108" t="s">
        <v>176</v>
      </c>
      <c r="R108" t="s">
        <v>184</v>
      </c>
      <c r="S108" t="s">
        <v>145</v>
      </c>
      <c r="T108" t="s">
        <v>46</v>
      </c>
      <c r="U108" t="s">
        <v>826</v>
      </c>
      <c r="V108" t="s">
        <v>826</v>
      </c>
      <c r="W108" t="s">
        <v>46</v>
      </c>
      <c r="X108" t="s">
        <v>827</v>
      </c>
      <c r="Z108">
        <v>0</v>
      </c>
      <c r="AA108">
        <v>0</v>
      </c>
      <c r="AB108">
        <v>0</v>
      </c>
      <c r="AC108">
        <v>15</v>
      </c>
      <c r="AF108" t="s">
        <v>130</v>
      </c>
      <c r="AG108" t="s">
        <v>136</v>
      </c>
      <c r="AH108">
        <v>0</v>
      </c>
      <c r="AI108">
        <v>8741.4</v>
      </c>
    </row>
    <row r="109" spans="1:35" hidden="1" x14ac:dyDescent="0.25">
      <c r="A109">
        <v>9743</v>
      </c>
      <c r="B109" t="s">
        <v>598</v>
      </c>
      <c r="C109" t="s">
        <v>124</v>
      </c>
      <c r="D109" t="s">
        <v>35</v>
      </c>
      <c r="E109" t="s">
        <v>194</v>
      </c>
      <c r="F109" t="s">
        <v>157</v>
      </c>
      <c r="G109" t="s">
        <v>828</v>
      </c>
      <c r="H109" t="s">
        <v>39</v>
      </c>
      <c r="I109" t="s">
        <v>822</v>
      </c>
      <c r="J109" t="s">
        <v>141</v>
      </c>
      <c r="K109">
        <v>58276</v>
      </c>
      <c r="L109">
        <v>83023</v>
      </c>
      <c r="M109">
        <v>98378</v>
      </c>
      <c r="N109" s="2">
        <v>55</v>
      </c>
      <c r="O109" s="2"/>
      <c r="P109" t="s">
        <v>130</v>
      </c>
      <c r="Q109" t="s">
        <v>176</v>
      </c>
      <c r="R109" t="s">
        <v>184</v>
      </c>
      <c r="S109" t="s">
        <v>145</v>
      </c>
      <c r="T109" t="s">
        <v>46</v>
      </c>
      <c r="U109" t="s">
        <v>829</v>
      </c>
      <c r="V109" t="s">
        <v>829</v>
      </c>
      <c r="W109" t="s">
        <v>46</v>
      </c>
      <c r="X109" t="s">
        <v>830</v>
      </c>
      <c r="Z109">
        <v>0</v>
      </c>
      <c r="AA109">
        <v>0</v>
      </c>
      <c r="AB109">
        <v>0</v>
      </c>
      <c r="AC109">
        <v>15</v>
      </c>
      <c r="AF109" t="s">
        <v>130</v>
      </c>
      <c r="AG109" t="s">
        <v>136</v>
      </c>
      <c r="AH109">
        <v>0</v>
      </c>
      <c r="AI109">
        <v>8741.4</v>
      </c>
    </row>
    <row r="110" spans="1:35" hidden="1" x14ac:dyDescent="0.25">
      <c r="A110">
        <v>9744</v>
      </c>
      <c r="B110" t="s">
        <v>181</v>
      </c>
      <c r="C110" t="s">
        <v>124</v>
      </c>
      <c r="D110" t="s">
        <v>35</v>
      </c>
      <c r="E110" t="s">
        <v>36</v>
      </c>
      <c r="F110" t="s">
        <v>157</v>
      </c>
      <c r="G110" t="s">
        <v>831</v>
      </c>
      <c r="H110" t="s">
        <v>39</v>
      </c>
      <c r="I110" t="s">
        <v>822</v>
      </c>
      <c r="J110" t="s">
        <v>141</v>
      </c>
      <c r="K110">
        <v>58276</v>
      </c>
      <c r="L110">
        <v>83023</v>
      </c>
      <c r="M110">
        <v>98378</v>
      </c>
      <c r="N110" s="2">
        <v>55</v>
      </c>
      <c r="O110" s="2"/>
      <c r="P110" t="s">
        <v>130</v>
      </c>
      <c r="Q110" t="s">
        <v>176</v>
      </c>
      <c r="R110" t="s">
        <v>184</v>
      </c>
      <c r="S110" t="s">
        <v>145</v>
      </c>
      <c r="T110" t="s">
        <v>46</v>
      </c>
      <c r="U110" t="s">
        <v>832</v>
      </c>
      <c r="V110" t="s">
        <v>832</v>
      </c>
      <c r="W110" t="s">
        <v>46</v>
      </c>
      <c r="X110" t="s">
        <v>833</v>
      </c>
      <c r="Z110">
        <v>0</v>
      </c>
      <c r="AA110">
        <v>0</v>
      </c>
      <c r="AB110">
        <v>0</v>
      </c>
      <c r="AC110">
        <v>15</v>
      </c>
      <c r="AF110" t="s">
        <v>130</v>
      </c>
      <c r="AG110" t="s">
        <v>136</v>
      </c>
      <c r="AH110">
        <v>0</v>
      </c>
      <c r="AI110">
        <v>8741.4</v>
      </c>
    </row>
    <row r="111" spans="1:35" hidden="1" x14ac:dyDescent="0.25">
      <c r="A111">
        <v>9745</v>
      </c>
      <c r="B111" t="s">
        <v>834</v>
      </c>
      <c r="C111" t="s">
        <v>693</v>
      </c>
      <c r="D111" t="s">
        <v>35</v>
      </c>
      <c r="E111" t="s">
        <v>36</v>
      </c>
      <c r="F111" t="s">
        <v>835</v>
      </c>
      <c r="G111" t="s">
        <v>836</v>
      </c>
      <c r="H111" t="s">
        <v>39</v>
      </c>
      <c r="I111" t="s">
        <v>40</v>
      </c>
      <c r="J111" t="s">
        <v>57</v>
      </c>
      <c r="K111">
        <v>3949</v>
      </c>
      <c r="L111">
        <v>20373</v>
      </c>
      <c r="M111">
        <v>21954</v>
      </c>
      <c r="O111"/>
      <c r="P111" t="s">
        <v>505</v>
      </c>
      <c r="Q111" t="s">
        <v>58</v>
      </c>
      <c r="R111" t="s">
        <v>837</v>
      </c>
      <c r="S111" t="s">
        <v>45</v>
      </c>
      <c r="T111" t="s">
        <v>46</v>
      </c>
      <c r="U111" t="s">
        <v>838</v>
      </c>
      <c r="V111" t="s">
        <v>838</v>
      </c>
      <c r="W111" t="s">
        <v>46</v>
      </c>
      <c r="X111" t="s">
        <v>839</v>
      </c>
      <c r="Z111">
        <v>0</v>
      </c>
      <c r="AA111">
        <v>0</v>
      </c>
      <c r="AB111">
        <v>55</v>
      </c>
      <c r="AC111">
        <v>0</v>
      </c>
      <c r="AF111" t="s">
        <v>505</v>
      </c>
      <c r="AG111" t="s">
        <v>509</v>
      </c>
      <c r="AH111">
        <v>0</v>
      </c>
      <c r="AI111">
        <v>11205.15</v>
      </c>
    </row>
    <row r="112" spans="1:35" x14ac:dyDescent="0.25">
      <c r="A112">
        <v>9746</v>
      </c>
      <c r="B112" t="s">
        <v>840</v>
      </c>
      <c r="C112" t="s">
        <v>472</v>
      </c>
      <c r="D112" t="s">
        <v>35</v>
      </c>
      <c r="E112" t="s">
        <v>36</v>
      </c>
      <c r="F112" t="s">
        <v>841</v>
      </c>
      <c r="G112" t="s">
        <v>842</v>
      </c>
      <c r="H112" t="s">
        <v>39</v>
      </c>
      <c r="I112" t="s">
        <v>40</v>
      </c>
      <c r="J112" t="s">
        <v>770</v>
      </c>
      <c r="K112">
        <v>108</v>
      </c>
      <c r="L112">
        <v>58401</v>
      </c>
      <c r="M112">
        <v>68913</v>
      </c>
      <c r="N112" s="4">
        <v>0.55000000000000004</v>
      </c>
      <c r="O112" s="6">
        <f>L112*N112</f>
        <v>32120.550000000003</v>
      </c>
      <c r="P112" t="s">
        <v>142</v>
      </c>
      <c r="Q112" t="s">
        <v>843</v>
      </c>
      <c r="R112" t="s">
        <v>844</v>
      </c>
      <c r="S112" t="s">
        <v>163</v>
      </c>
      <c r="T112" t="s">
        <v>46</v>
      </c>
      <c r="U112" t="s">
        <v>845</v>
      </c>
      <c r="V112" t="s">
        <v>845</v>
      </c>
      <c r="W112" t="s">
        <v>46</v>
      </c>
      <c r="X112" t="s">
        <v>846</v>
      </c>
      <c r="Z112">
        <v>0</v>
      </c>
      <c r="AA112">
        <v>0</v>
      </c>
      <c r="AB112">
        <v>0</v>
      </c>
      <c r="AC112">
        <v>0</v>
      </c>
      <c r="AF112" t="s">
        <v>142</v>
      </c>
      <c r="AG112" t="s">
        <v>148</v>
      </c>
      <c r="AH112">
        <v>0</v>
      </c>
      <c r="AI112">
        <v>0</v>
      </c>
    </row>
    <row r="113" spans="1:35" x14ac:dyDescent="0.25">
      <c r="A113">
        <v>9747</v>
      </c>
      <c r="B113" t="s">
        <v>847</v>
      </c>
      <c r="C113" t="s">
        <v>848</v>
      </c>
      <c r="D113" t="s">
        <v>35</v>
      </c>
      <c r="E113" t="s">
        <v>194</v>
      </c>
      <c r="F113" t="s">
        <v>849</v>
      </c>
      <c r="G113" t="s">
        <v>850</v>
      </c>
      <c r="H113" t="s">
        <v>710</v>
      </c>
      <c r="I113" t="s">
        <v>711</v>
      </c>
      <c r="J113" t="s">
        <v>851</v>
      </c>
      <c r="K113">
        <v>228</v>
      </c>
      <c r="L113">
        <v>42735</v>
      </c>
      <c r="M113">
        <v>50427</v>
      </c>
      <c r="N113" s="4">
        <v>0.55000000000000004</v>
      </c>
      <c r="O113">
        <f>L113*N113</f>
        <v>23504.250000000004</v>
      </c>
      <c r="P113" t="s">
        <v>142</v>
      </c>
      <c r="Q113" t="s">
        <v>843</v>
      </c>
      <c r="R113" t="s">
        <v>516</v>
      </c>
      <c r="S113" t="s">
        <v>163</v>
      </c>
      <c r="T113" t="s">
        <v>46</v>
      </c>
      <c r="U113" t="s">
        <v>852</v>
      </c>
      <c r="V113" t="s">
        <v>852</v>
      </c>
      <c r="W113" t="s">
        <v>46</v>
      </c>
      <c r="X113" t="s">
        <v>853</v>
      </c>
      <c r="Z113">
        <v>0</v>
      </c>
      <c r="AA113">
        <v>0</v>
      </c>
      <c r="AB113">
        <v>0</v>
      </c>
      <c r="AC113">
        <v>0</v>
      </c>
      <c r="AF113" t="s">
        <v>142</v>
      </c>
      <c r="AG113" t="s">
        <v>148</v>
      </c>
      <c r="AH113">
        <v>0</v>
      </c>
      <c r="AI113">
        <v>0</v>
      </c>
    </row>
    <row r="114" spans="1:35" hidden="1" x14ac:dyDescent="0.25">
      <c r="A114">
        <v>9748</v>
      </c>
      <c r="B114" t="s">
        <v>854</v>
      </c>
      <c r="C114" t="s">
        <v>855</v>
      </c>
      <c r="D114" t="s">
        <v>35</v>
      </c>
      <c r="E114" t="s">
        <v>194</v>
      </c>
      <c r="F114" t="s">
        <v>856</v>
      </c>
      <c r="G114" t="s">
        <v>857</v>
      </c>
      <c r="H114" t="s">
        <v>710</v>
      </c>
      <c r="I114" t="s">
        <v>711</v>
      </c>
      <c r="J114" t="s">
        <v>278</v>
      </c>
      <c r="K114">
        <v>2639</v>
      </c>
      <c r="L114">
        <v>14601</v>
      </c>
      <c r="M114">
        <v>17229</v>
      </c>
      <c r="O114"/>
      <c r="P114" t="s">
        <v>858</v>
      </c>
      <c r="Q114" t="s">
        <v>88</v>
      </c>
      <c r="R114" t="s">
        <v>287</v>
      </c>
      <c r="S114" t="s">
        <v>163</v>
      </c>
      <c r="T114" t="s">
        <v>46</v>
      </c>
      <c r="U114" t="s">
        <v>859</v>
      </c>
      <c r="V114" t="s">
        <v>860</v>
      </c>
      <c r="W114" t="s">
        <v>46</v>
      </c>
      <c r="X114" t="s">
        <v>861</v>
      </c>
      <c r="Z114">
        <v>0</v>
      </c>
      <c r="AA114">
        <v>0</v>
      </c>
      <c r="AB114">
        <v>20</v>
      </c>
      <c r="AC114">
        <v>0</v>
      </c>
      <c r="AF114" t="s">
        <v>858</v>
      </c>
      <c r="AG114" t="s">
        <v>862</v>
      </c>
      <c r="AH114">
        <v>0</v>
      </c>
      <c r="AI114">
        <v>2920.2</v>
      </c>
    </row>
    <row r="115" spans="1:35" hidden="1" x14ac:dyDescent="0.25">
      <c r="A115">
        <v>9749</v>
      </c>
      <c r="B115" t="s">
        <v>863</v>
      </c>
      <c r="C115" t="s">
        <v>52</v>
      </c>
      <c r="D115" t="s">
        <v>864</v>
      </c>
      <c r="E115" t="s">
        <v>36</v>
      </c>
      <c r="F115" t="s">
        <v>865</v>
      </c>
      <c r="G115" t="s">
        <v>866</v>
      </c>
      <c r="H115" t="s">
        <v>867</v>
      </c>
      <c r="I115" t="s">
        <v>868</v>
      </c>
      <c r="J115" t="s">
        <v>409</v>
      </c>
      <c r="K115">
        <v>7839</v>
      </c>
      <c r="L115">
        <v>10544</v>
      </c>
      <c r="M115">
        <v>12442</v>
      </c>
      <c r="O115"/>
      <c r="P115" t="s">
        <v>42</v>
      </c>
      <c r="Q115" t="s">
        <v>550</v>
      </c>
      <c r="R115" t="s">
        <v>869</v>
      </c>
      <c r="S115" t="s">
        <v>145</v>
      </c>
      <c r="T115" t="s">
        <v>46</v>
      </c>
      <c r="U115" t="s">
        <v>870</v>
      </c>
      <c r="V115" t="s">
        <v>870</v>
      </c>
      <c r="W115" t="s">
        <v>46</v>
      </c>
      <c r="X115" t="s">
        <v>871</v>
      </c>
      <c r="Z115">
        <v>0</v>
      </c>
      <c r="AA115">
        <v>0</v>
      </c>
      <c r="AB115">
        <v>0</v>
      </c>
      <c r="AC115">
        <v>0</v>
      </c>
      <c r="AF115" t="s">
        <v>42</v>
      </c>
      <c r="AG115" t="s">
        <v>50</v>
      </c>
      <c r="AH115">
        <v>0</v>
      </c>
      <c r="AI115">
        <v>0</v>
      </c>
    </row>
    <row r="116" spans="1:35" hidden="1" x14ac:dyDescent="0.25">
      <c r="A116">
        <v>9750</v>
      </c>
      <c r="B116" t="s">
        <v>872</v>
      </c>
      <c r="C116" t="s">
        <v>873</v>
      </c>
      <c r="D116" t="s">
        <v>35</v>
      </c>
      <c r="E116" t="s">
        <v>194</v>
      </c>
      <c r="F116" t="s">
        <v>874</v>
      </c>
      <c r="G116" t="s">
        <v>875</v>
      </c>
      <c r="H116" t="s">
        <v>39</v>
      </c>
      <c r="I116" t="s">
        <v>40</v>
      </c>
      <c r="J116" t="s">
        <v>240</v>
      </c>
      <c r="K116">
        <v>4332</v>
      </c>
      <c r="L116">
        <v>40070</v>
      </c>
      <c r="M116">
        <v>42692</v>
      </c>
      <c r="O116"/>
      <c r="P116" t="s">
        <v>876</v>
      </c>
      <c r="Q116" t="s">
        <v>877</v>
      </c>
      <c r="R116" t="s">
        <v>878</v>
      </c>
      <c r="S116" t="s">
        <v>45</v>
      </c>
      <c r="T116" t="s">
        <v>46</v>
      </c>
      <c r="U116" t="s">
        <v>879</v>
      </c>
      <c r="V116" t="s">
        <v>879</v>
      </c>
      <c r="W116" t="s">
        <v>46</v>
      </c>
      <c r="X116" t="s">
        <v>880</v>
      </c>
      <c r="Z116">
        <v>0</v>
      </c>
      <c r="AA116">
        <v>0</v>
      </c>
      <c r="AB116">
        <v>20</v>
      </c>
      <c r="AC116">
        <v>0</v>
      </c>
      <c r="AF116" t="s">
        <v>876</v>
      </c>
      <c r="AG116" t="s">
        <v>881</v>
      </c>
      <c r="AH116">
        <v>0</v>
      </c>
      <c r="AI116">
        <v>8014</v>
      </c>
    </row>
    <row r="117" spans="1:35" hidden="1" x14ac:dyDescent="0.25">
      <c r="A117">
        <v>9751</v>
      </c>
      <c r="B117" t="s">
        <v>882</v>
      </c>
      <c r="C117" t="s">
        <v>883</v>
      </c>
      <c r="D117" t="s">
        <v>35</v>
      </c>
      <c r="E117" t="s">
        <v>194</v>
      </c>
      <c r="F117" t="s">
        <v>157</v>
      </c>
      <c r="G117" t="s">
        <v>884</v>
      </c>
      <c r="H117" t="s">
        <v>39</v>
      </c>
      <c r="I117" t="s">
        <v>40</v>
      </c>
      <c r="J117" t="s">
        <v>159</v>
      </c>
      <c r="K117">
        <v>10503</v>
      </c>
      <c r="L117">
        <v>53559</v>
      </c>
      <c r="M117">
        <v>63200</v>
      </c>
      <c r="O117"/>
      <c r="P117" t="s">
        <v>885</v>
      </c>
      <c r="Q117" t="s">
        <v>43</v>
      </c>
      <c r="R117" t="s">
        <v>886</v>
      </c>
      <c r="S117" t="s">
        <v>163</v>
      </c>
      <c r="T117" t="s">
        <v>46</v>
      </c>
      <c r="U117" t="s">
        <v>887</v>
      </c>
      <c r="V117" t="s">
        <v>888</v>
      </c>
      <c r="W117" t="s">
        <v>46</v>
      </c>
      <c r="X117" t="s">
        <v>889</v>
      </c>
      <c r="Z117">
        <v>0</v>
      </c>
      <c r="AA117">
        <v>0</v>
      </c>
      <c r="AB117">
        <v>50</v>
      </c>
      <c r="AC117">
        <v>0</v>
      </c>
      <c r="AF117" t="s">
        <v>885</v>
      </c>
      <c r="AG117" t="s">
        <v>890</v>
      </c>
      <c r="AH117">
        <v>0</v>
      </c>
      <c r="AI117">
        <v>26779.5</v>
      </c>
    </row>
    <row r="118" spans="1:35" hidden="1" x14ac:dyDescent="0.25">
      <c r="A118">
        <v>9752</v>
      </c>
      <c r="B118" t="s">
        <v>891</v>
      </c>
      <c r="C118" t="s">
        <v>892</v>
      </c>
      <c r="D118" t="s">
        <v>35</v>
      </c>
      <c r="E118" t="s">
        <v>194</v>
      </c>
      <c r="F118" t="s">
        <v>893</v>
      </c>
      <c r="G118" t="s">
        <v>894</v>
      </c>
      <c r="H118" t="s">
        <v>55</v>
      </c>
      <c r="I118" t="s">
        <v>56</v>
      </c>
      <c r="J118" t="s">
        <v>141</v>
      </c>
      <c r="K118">
        <v>731</v>
      </c>
      <c r="L118">
        <v>41284</v>
      </c>
      <c r="M118">
        <v>48716</v>
      </c>
      <c r="O118"/>
      <c r="P118" t="s">
        <v>514</v>
      </c>
      <c r="Q118" t="s">
        <v>176</v>
      </c>
      <c r="R118" t="s">
        <v>184</v>
      </c>
      <c r="S118" t="s">
        <v>163</v>
      </c>
      <c r="T118" t="s">
        <v>46</v>
      </c>
      <c r="U118" t="s">
        <v>895</v>
      </c>
      <c r="V118" t="s">
        <v>895</v>
      </c>
      <c r="W118" t="s">
        <v>46</v>
      </c>
      <c r="X118" t="s">
        <v>896</v>
      </c>
      <c r="Z118">
        <v>0</v>
      </c>
      <c r="AA118">
        <v>0</v>
      </c>
      <c r="AB118">
        <v>68</v>
      </c>
      <c r="AC118">
        <v>0</v>
      </c>
      <c r="AF118" t="s">
        <v>514</v>
      </c>
      <c r="AG118" t="s">
        <v>519</v>
      </c>
      <c r="AH118">
        <v>0</v>
      </c>
      <c r="AI118">
        <v>28073.119999999999</v>
      </c>
    </row>
    <row r="119" spans="1:35" x14ac:dyDescent="0.25">
      <c r="A119">
        <v>9753</v>
      </c>
      <c r="B119" t="s">
        <v>897</v>
      </c>
      <c r="C119" t="s">
        <v>472</v>
      </c>
      <c r="D119" t="s">
        <v>35</v>
      </c>
      <c r="E119" t="s">
        <v>36</v>
      </c>
      <c r="F119" t="s">
        <v>898</v>
      </c>
      <c r="G119" t="s">
        <v>899</v>
      </c>
      <c r="H119" t="s">
        <v>55</v>
      </c>
      <c r="I119" t="s">
        <v>56</v>
      </c>
      <c r="J119" t="s">
        <v>159</v>
      </c>
      <c r="K119">
        <v>468</v>
      </c>
      <c r="L119">
        <v>28893</v>
      </c>
      <c r="M119">
        <v>34094</v>
      </c>
      <c r="N119" s="4">
        <v>0.55000000000000004</v>
      </c>
      <c r="O119">
        <f>L119*N119</f>
        <v>15891.150000000001</v>
      </c>
      <c r="P119" t="s">
        <v>142</v>
      </c>
      <c r="Q119" t="s">
        <v>900</v>
      </c>
      <c r="R119" t="s">
        <v>704</v>
      </c>
      <c r="S119" t="s">
        <v>163</v>
      </c>
      <c r="T119" t="s">
        <v>46</v>
      </c>
      <c r="U119" t="s">
        <v>901</v>
      </c>
      <c r="V119" t="s">
        <v>901</v>
      </c>
      <c r="W119" t="s">
        <v>46</v>
      </c>
      <c r="X119" t="s">
        <v>902</v>
      </c>
      <c r="Z119">
        <v>0</v>
      </c>
      <c r="AA119">
        <v>0</v>
      </c>
      <c r="AB119">
        <v>55</v>
      </c>
      <c r="AC119">
        <v>0</v>
      </c>
      <c r="AF119" t="s">
        <v>142</v>
      </c>
      <c r="AG119" t="s">
        <v>148</v>
      </c>
      <c r="AH119">
        <v>0</v>
      </c>
      <c r="AI119">
        <v>15891.15</v>
      </c>
    </row>
    <row r="120" spans="1:35" hidden="1" x14ac:dyDescent="0.25">
      <c r="A120">
        <v>9754</v>
      </c>
      <c r="B120" t="s">
        <v>903</v>
      </c>
      <c r="C120" t="s">
        <v>124</v>
      </c>
      <c r="D120" t="s">
        <v>35</v>
      </c>
      <c r="E120" t="s">
        <v>36</v>
      </c>
      <c r="F120" t="s">
        <v>157</v>
      </c>
      <c r="G120" t="s">
        <v>904</v>
      </c>
      <c r="H120" t="s">
        <v>110</v>
      </c>
      <c r="I120" t="s">
        <v>111</v>
      </c>
      <c r="J120" t="s">
        <v>905</v>
      </c>
      <c r="K120">
        <v>6091</v>
      </c>
      <c r="L120">
        <v>38299</v>
      </c>
      <c r="M120">
        <v>45193</v>
      </c>
      <c r="O120"/>
      <c r="P120" t="s">
        <v>130</v>
      </c>
      <c r="Q120" t="s">
        <v>906</v>
      </c>
      <c r="R120" t="s">
        <v>907</v>
      </c>
      <c r="S120" t="s">
        <v>163</v>
      </c>
      <c r="T120" t="s">
        <v>46</v>
      </c>
      <c r="U120" t="s">
        <v>908</v>
      </c>
      <c r="V120" t="s">
        <v>908</v>
      </c>
      <c r="W120" t="s">
        <v>46</v>
      </c>
      <c r="X120" t="s">
        <v>909</v>
      </c>
      <c r="Z120">
        <v>0</v>
      </c>
      <c r="AA120">
        <v>13</v>
      </c>
      <c r="AB120">
        <v>0</v>
      </c>
      <c r="AC120">
        <v>0</v>
      </c>
      <c r="AF120" t="s">
        <v>130</v>
      </c>
      <c r="AG120" t="s">
        <v>136</v>
      </c>
      <c r="AH120">
        <v>791.83</v>
      </c>
      <c r="AI120">
        <v>0</v>
      </c>
    </row>
    <row r="121" spans="1:35" hidden="1" x14ac:dyDescent="0.25">
      <c r="A121">
        <v>9755</v>
      </c>
      <c r="B121" t="s">
        <v>910</v>
      </c>
      <c r="C121" t="s">
        <v>124</v>
      </c>
      <c r="D121" t="s">
        <v>35</v>
      </c>
      <c r="E121" t="s">
        <v>194</v>
      </c>
      <c r="F121" t="s">
        <v>157</v>
      </c>
      <c r="G121" t="s">
        <v>911</v>
      </c>
      <c r="H121" t="s">
        <v>110</v>
      </c>
      <c r="I121" t="s">
        <v>111</v>
      </c>
      <c r="J121" t="s">
        <v>905</v>
      </c>
      <c r="K121">
        <v>6091</v>
      </c>
      <c r="L121">
        <v>38299</v>
      </c>
      <c r="M121">
        <v>45193</v>
      </c>
      <c r="O121"/>
      <c r="P121" t="s">
        <v>130</v>
      </c>
      <c r="Q121" t="s">
        <v>906</v>
      </c>
      <c r="R121" t="s">
        <v>907</v>
      </c>
      <c r="S121" t="s">
        <v>163</v>
      </c>
      <c r="T121" t="s">
        <v>46</v>
      </c>
      <c r="U121" t="s">
        <v>912</v>
      </c>
      <c r="V121" t="s">
        <v>912</v>
      </c>
      <c r="W121" t="s">
        <v>46</v>
      </c>
      <c r="X121" t="s">
        <v>913</v>
      </c>
      <c r="Z121">
        <v>0</v>
      </c>
      <c r="AA121">
        <v>0</v>
      </c>
      <c r="AB121">
        <v>0</v>
      </c>
      <c r="AC121">
        <v>13</v>
      </c>
      <c r="AF121" t="s">
        <v>130</v>
      </c>
      <c r="AG121" t="s">
        <v>136</v>
      </c>
      <c r="AH121">
        <v>0</v>
      </c>
      <c r="AI121">
        <v>791.83</v>
      </c>
    </row>
    <row r="122" spans="1:35" hidden="1" x14ac:dyDescent="0.25">
      <c r="A122">
        <v>9756</v>
      </c>
      <c r="B122" t="s">
        <v>914</v>
      </c>
      <c r="C122" t="s">
        <v>124</v>
      </c>
      <c r="D122" t="s">
        <v>35</v>
      </c>
      <c r="E122" t="s">
        <v>194</v>
      </c>
      <c r="F122" t="s">
        <v>157</v>
      </c>
      <c r="G122" t="s">
        <v>915</v>
      </c>
      <c r="H122" t="s">
        <v>710</v>
      </c>
      <c r="I122" t="s">
        <v>711</v>
      </c>
      <c r="J122" t="s">
        <v>159</v>
      </c>
      <c r="K122">
        <v>7792</v>
      </c>
      <c r="L122">
        <v>40324</v>
      </c>
      <c r="M122">
        <v>47582</v>
      </c>
      <c r="O122"/>
      <c r="P122" t="s">
        <v>130</v>
      </c>
      <c r="Q122" t="s">
        <v>433</v>
      </c>
      <c r="R122" t="s">
        <v>916</v>
      </c>
      <c r="S122" t="s">
        <v>163</v>
      </c>
      <c r="T122" t="s">
        <v>46</v>
      </c>
      <c r="U122" t="s">
        <v>917</v>
      </c>
      <c r="V122" t="s">
        <v>917</v>
      </c>
      <c r="W122" t="s">
        <v>46</v>
      </c>
      <c r="X122" t="s">
        <v>918</v>
      </c>
      <c r="Z122">
        <v>0</v>
      </c>
      <c r="AA122">
        <v>0</v>
      </c>
      <c r="AB122">
        <v>50</v>
      </c>
      <c r="AC122">
        <v>0</v>
      </c>
      <c r="AF122" t="s">
        <v>130</v>
      </c>
      <c r="AG122" t="s">
        <v>136</v>
      </c>
      <c r="AH122">
        <v>0</v>
      </c>
      <c r="AI122">
        <v>20162</v>
      </c>
    </row>
    <row r="123" spans="1:35" x14ac:dyDescent="0.25">
      <c r="A123">
        <v>9757</v>
      </c>
      <c r="B123" t="s">
        <v>919</v>
      </c>
      <c r="C123" t="s">
        <v>920</v>
      </c>
      <c r="D123" t="s">
        <v>35</v>
      </c>
      <c r="E123" t="s">
        <v>194</v>
      </c>
      <c r="F123" t="s">
        <v>921</v>
      </c>
      <c r="G123" t="s">
        <v>922</v>
      </c>
      <c r="H123" t="s">
        <v>710</v>
      </c>
      <c r="I123" t="s">
        <v>711</v>
      </c>
      <c r="J123" t="s">
        <v>770</v>
      </c>
      <c r="K123">
        <v>623</v>
      </c>
      <c r="L123">
        <v>50427</v>
      </c>
      <c r="M123">
        <v>59503</v>
      </c>
      <c r="N123" s="4">
        <v>0.55000000000000004</v>
      </c>
      <c r="O123" s="6">
        <f>L123*N123</f>
        <v>27734.850000000002</v>
      </c>
      <c r="P123" t="s">
        <v>142</v>
      </c>
      <c r="Q123" t="s">
        <v>728</v>
      </c>
      <c r="R123" t="s">
        <v>923</v>
      </c>
      <c r="S123" t="s">
        <v>163</v>
      </c>
      <c r="T123" t="s">
        <v>46</v>
      </c>
      <c r="U123" t="s">
        <v>924</v>
      </c>
      <c r="V123" t="s">
        <v>924</v>
      </c>
      <c r="W123" t="s">
        <v>46</v>
      </c>
      <c r="X123" t="s">
        <v>925</v>
      </c>
      <c r="Z123">
        <v>0</v>
      </c>
      <c r="AA123">
        <v>0</v>
      </c>
      <c r="AB123">
        <v>55</v>
      </c>
      <c r="AC123">
        <v>0</v>
      </c>
      <c r="AF123" t="s">
        <v>142</v>
      </c>
      <c r="AG123" t="s">
        <v>148</v>
      </c>
      <c r="AH123">
        <v>0</v>
      </c>
      <c r="AI123">
        <v>27734.85</v>
      </c>
    </row>
    <row r="124" spans="1:35" x14ac:dyDescent="0.25">
      <c r="A124">
        <v>9758</v>
      </c>
      <c r="B124" t="s">
        <v>576</v>
      </c>
      <c r="C124" t="s">
        <v>472</v>
      </c>
      <c r="D124" t="s">
        <v>35</v>
      </c>
      <c r="E124" t="s">
        <v>194</v>
      </c>
      <c r="F124" t="s">
        <v>926</v>
      </c>
      <c r="G124" t="s">
        <v>927</v>
      </c>
      <c r="H124" t="s">
        <v>710</v>
      </c>
      <c r="I124" t="s">
        <v>711</v>
      </c>
      <c r="J124" t="s">
        <v>159</v>
      </c>
      <c r="K124">
        <v>10510</v>
      </c>
      <c r="L124">
        <v>17827</v>
      </c>
      <c r="M124">
        <v>21036</v>
      </c>
      <c r="N124" s="4">
        <v>0.3</v>
      </c>
      <c r="O124">
        <f t="shared" ref="O124:O125" si="4">L124*N124</f>
        <v>5348.0999999999995</v>
      </c>
      <c r="P124" t="s">
        <v>142</v>
      </c>
      <c r="Q124" t="s">
        <v>928</v>
      </c>
      <c r="R124" t="s">
        <v>929</v>
      </c>
      <c r="S124" t="s">
        <v>72</v>
      </c>
      <c r="T124" t="s">
        <v>46</v>
      </c>
      <c r="U124" t="s">
        <v>930</v>
      </c>
      <c r="V124" t="s">
        <v>930</v>
      </c>
      <c r="W124" t="s">
        <v>46</v>
      </c>
      <c r="X124" t="s">
        <v>931</v>
      </c>
      <c r="Z124">
        <v>0</v>
      </c>
      <c r="AA124">
        <v>0</v>
      </c>
      <c r="AB124">
        <v>30</v>
      </c>
      <c r="AC124">
        <v>0</v>
      </c>
      <c r="AF124" t="s">
        <v>142</v>
      </c>
      <c r="AG124" t="s">
        <v>148</v>
      </c>
      <c r="AH124">
        <v>0</v>
      </c>
      <c r="AI124">
        <v>5348.1</v>
      </c>
    </row>
    <row r="125" spans="1:35" x14ac:dyDescent="0.25">
      <c r="A125">
        <v>9759</v>
      </c>
      <c r="B125" t="s">
        <v>932</v>
      </c>
      <c r="C125" t="s">
        <v>472</v>
      </c>
      <c r="D125" t="s">
        <v>35</v>
      </c>
      <c r="E125" t="s">
        <v>36</v>
      </c>
      <c r="F125" t="s">
        <v>933</v>
      </c>
      <c r="G125" t="s">
        <v>934</v>
      </c>
      <c r="H125" t="s">
        <v>710</v>
      </c>
      <c r="I125" t="s">
        <v>711</v>
      </c>
      <c r="J125" t="s">
        <v>159</v>
      </c>
      <c r="K125">
        <v>2906</v>
      </c>
      <c r="L125">
        <v>10223</v>
      </c>
      <c r="M125">
        <v>12063</v>
      </c>
      <c r="N125" s="4">
        <v>0.3</v>
      </c>
      <c r="O125">
        <f t="shared" si="4"/>
        <v>3066.9</v>
      </c>
      <c r="P125" t="s">
        <v>142</v>
      </c>
      <c r="Q125" t="s">
        <v>928</v>
      </c>
      <c r="R125" t="s">
        <v>935</v>
      </c>
      <c r="S125" t="s">
        <v>72</v>
      </c>
      <c r="T125" t="s">
        <v>46</v>
      </c>
      <c r="U125" t="s">
        <v>936</v>
      </c>
      <c r="V125" t="s">
        <v>936</v>
      </c>
      <c r="W125" t="s">
        <v>46</v>
      </c>
      <c r="X125" t="s">
        <v>937</v>
      </c>
      <c r="Z125">
        <v>0</v>
      </c>
      <c r="AA125">
        <v>0</v>
      </c>
      <c r="AB125">
        <v>30</v>
      </c>
      <c r="AC125">
        <v>0</v>
      </c>
      <c r="AF125" t="s">
        <v>142</v>
      </c>
      <c r="AG125" t="s">
        <v>148</v>
      </c>
      <c r="AH125">
        <v>0</v>
      </c>
      <c r="AI125">
        <v>3066.9</v>
      </c>
    </row>
    <row r="126" spans="1:35" hidden="1" x14ac:dyDescent="0.25">
      <c r="A126">
        <v>9760</v>
      </c>
      <c r="B126" t="s">
        <v>938</v>
      </c>
      <c r="C126" t="s">
        <v>939</v>
      </c>
      <c r="D126" t="s">
        <v>35</v>
      </c>
      <c r="E126" t="s">
        <v>194</v>
      </c>
      <c r="F126" t="s">
        <v>940</v>
      </c>
      <c r="G126" t="s">
        <v>941</v>
      </c>
      <c r="H126" t="s">
        <v>768</v>
      </c>
      <c r="I126" t="s">
        <v>769</v>
      </c>
      <c r="J126" t="s">
        <v>57</v>
      </c>
      <c r="K126">
        <v>1574</v>
      </c>
      <c r="L126">
        <v>17998</v>
      </c>
      <c r="M126">
        <v>19151</v>
      </c>
      <c r="O126"/>
      <c r="P126" t="s">
        <v>42</v>
      </c>
      <c r="Q126" t="s">
        <v>58</v>
      </c>
      <c r="R126" t="s">
        <v>942</v>
      </c>
      <c r="S126" t="s">
        <v>45</v>
      </c>
      <c r="T126" t="s">
        <v>46</v>
      </c>
      <c r="U126" t="s">
        <v>943</v>
      </c>
      <c r="V126" t="s">
        <v>943</v>
      </c>
      <c r="W126" t="s">
        <v>46</v>
      </c>
      <c r="X126" t="s">
        <v>944</v>
      </c>
      <c r="Z126">
        <v>0</v>
      </c>
      <c r="AA126">
        <v>0</v>
      </c>
      <c r="AB126">
        <v>60</v>
      </c>
      <c r="AC126">
        <v>0</v>
      </c>
      <c r="AF126" t="s">
        <v>42</v>
      </c>
      <c r="AG126" t="s">
        <v>50</v>
      </c>
      <c r="AH126">
        <v>0</v>
      </c>
      <c r="AI126">
        <v>10798.8</v>
      </c>
    </row>
    <row r="127" spans="1:35" hidden="1" x14ac:dyDescent="0.25">
      <c r="A127">
        <v>9761</v>
      </c>
      <c r="B127" t="s">
        <v>945</v>
      </c>
      <c r="C127" t="s">
        <v>946</v>
      </c>
      <c r="D127" t="s">
        <v>539</v>
      </c>
      <c r="E127" t="s">
        <v>36</v>
      </c>
      <c r="F127" t="s">
        <v>157</v>
      </c>
      <c r="G127" t="s">
        <v>947</v>
      </c>
      <c r="H127" t="s">
        <v>39</v>
      </c>
      <c r="I127" t="s">
        <v>40</v>
      </c>
      <c r="J127" t="s">
        <v>141</v>
      </c>
      <c r="K127">
        <v>11311</v>
      </c>
      <c r="L127">
        <v>38683</v>
      </c>
      <c r="M127">
        <v>45784</v>
      </c>
      <c r="O127"/>
      <c r="P127" t="s">
        <v>564</v>
      </c>
      <c r="Q127" t="s">
        <v>176</v>
      </c>
      <c r="R127" t="s">
        <v>144</v>
      </c>
      <c r="S127" t="s">
        <v>948</v>
      </c>
      <c r="T127" t="s">
        <v>46</v>
      </c>
      <c r="U127" t="s">
        <v>949</v>
      </c>
      <c r="V127" t="s">
        <v>949</v>
      </c>
      <c r="W127" t="s">
        <v>46</v>
      </c>
      <c r="X127" t="s">
        <v>950</v>
      </c>
      <c r="Z127">
        <v>0</v>
      </c>
      <c r="AA127">
        <v>0</v>
      </c>
      <c r="AB127">
        <v>0</v>
      </c>
      <c r="AC127">
        <v>0</v>
      </c>
      <c r="AF127" t="s">
        <v>564</v>
      </c>
      <c r="AG127" t="s">
        <v>568</v>
      </c>
      <c r="AH127">
        <v>0</v>
      </c>
      <c r="AI127">
        <v>0</v>
      </c>
    </row>
    <row r="128" spans="1:35" x14ac:dyDescent="0.25">
      <c r="A128">
        <v>9762</v>
      </c>
      <c r="B128" t="s">
        <v>951</v>
      </c>
      <c r="C128" t="s">
        <v>46</v>
      </c>
      <c r="D128" t="s">
        <v>35</v>
      </c>
      <c r="E128" t="s">
        <v>952</v>
      </c>
      <c r="F128" t="s">
        <v>953</v>
      </c>
      <c r="G128" t="s">
        <v>954</v>
      </c>
      <c r="H128" t="s">
        <v>955</v>
      </c>
      <c r="I128" t="s">
        <v>956</v>
      </c>
      <c r="J128" t="s">
        <v>141</v>
      </c>
      <c r="K128">
        <v>3855</v>
      </c>
      <c r="L128">
        <v>12303</v>
      </c>
      <c r="M128">
        <v>14517</v>
      </c>
      <c r="N128" s="4">
        <v>0.15</v>
      </c>
      <c r="O128">
        <f>K128*N128</f>
        <v>578.25</v>
      </c>
      <c r="P128" t="s">
        <v>142</v>
      </c>
      <c r="Q128" t="s">
        <v>957</v>
      </c>
      <c r="R128" t="s">
        <v>958</v>
      </c>
      <c r="S128" t="s">
        <v>185</v>
      </c>
      <c r="T128" t="s">
        <v>46</v>
      </c>
      <c r="U128" t="s">
        <v>959</v>
      </c>
      <c r="V128" t="s">
        <v>959</v>
      </c>
      <c r="W128" t="s">
        <v>46</v>
      </c>
      <c r="X128" t="s">
        <v>960</v>
      </c>
      <c r="Z128">
        <v>0</v>
      </c>
      <c r="AA128">
        <v>0</v>
      </c>
      <c r="AB128">
        <v>0</v>
      </c>
      <c r="AC128">
        <v>0</v>
      </c>
      <c r="AF128" t="s">
        <v>142</v>
      </c>
      <c r="AG128" t="s">
        <v>148</v>
      </c>
      <c r="AH128">
        <v>0</v>
      </c>
      <c r="AI128">
        <v>0</v>
      </c>
    </row>
    <row r="129" spans="1:35" hidden="1" x14ac:dyDescent="0.25">
      <c r="A129">
        <v>9763</v>
      </c>
      <c r="B129" t="s">
        <v>961</v>
      </c>
      <c r="C129" t="s">
        <v>52</v>
      </c>
      <c r="D129" t="s">
        <v>539</v>
      </c>
      <c r="E129" t="s">
        <v>952</v>
      </c>
      <c r="F129" t="s">
        <v>962</v>
      </c>
      <c r="G129" t="s">
        <v>963</v>
      </c>
      <c r="H129" t="s">
        <v>964</v>
      </c>
      <c r="I129" t="s">
        <v>103</v>
      </c>
      <c r="J129" t="s">
        <v>41</v>
      </c>
      <c r="K129">
        <v>0</v>
      </c>
      <c r="L129">
        <v>2719</v>
      </c>
      <c r="M129">
        <v>3208</v>
      </c>
      <c r="O129"/>
      <c r="P129" t="s">
        <v>42</v>
      </c>
      <c r="Q129" t="s">
        <v>965</v>
      </c>
      <c r="R129" t="s">
        <v>966</v>
      </c>
      <c r="S129" t="s">
        <v>80</v>
      </c>
      <c r="T129" t="s">
        <v>46</v>
      </c>
      <c r="U129" t="s">
        <v>967</v>
      </c>
      <c r="V129" t="s">
        <v>967</v>
      </c>
      <c r="W129" t="s">
        <v>46</v>
      </c>
      <c r="X129" t="s">
        <v>968</v>
      </c>
      <c r="Z129">
        <v>0</v>
      </c>
      <c r="AA129">
        <v>0</v>
      </c>
      <c r="AB129">
        <v>0</v>
      </c>
      <c r="AC129">
        <v>0</v>
      </c>
      <c r="AF129" t="s">
        <v>42</v>
      </c>
      <c r="AG129" t="s">
        <v>50</v>
      </c>
      <c r="AH129">
        <v>0</v>
      </c>
      <c r="AI129">
        <v>0</v>
      </c>
    </row>
    <row r="130" spans="1:35" hidden="1" x14ac:dyDescent="0.25">
      <c r="A130">
        <v>9764</v>
      </c>
      <c r="B130" t="s">
        <v>969</v>
      </c>
      <c r="C130" t="s">
        <v>52</v>
      </c>
      <c r="D130" t="s">
        <v>539</v>
      </c>
      <c r="E130" t="s">
        <v>970</v>
      </c>
      <c r="F130" t="s">
        <v>971</v>
      </c>
      <c r="G130" t="s">
        <v>972</v>
      </c>
      <c r="H130" t="s">
        <v>66</v>
      </c>
      <c r="I130" t="s">
        <v>67</v>
      </c>
      <c r="J130" t="s">
        <v>57</v>
      </c>
      <c r="K130">
        <v>1496</v>
      </c>
      <c r="L130">
        <v>17870</v>
      </c>
      <c r="M130">
        <v>19000</v>
      </c>
      <c r="O130"/>
      <c r="P130" t="s">
        <v>42</v>
      </c>
      <c r="Q130" t="s">
        <v>58</v>
      </c>
      <c r="R130" t="s">
        <v>973</v>
      </c>
      <c r="S130" t="s">
        <v>45</v>
      </c>
      <c r="T130" t="s">
        <v>46</v>
      </c>
      <c r="U130" t="s">
        <v>974</v>
      </c>
      <c r="V130" t="s">
        <v>974</v>
      </c>
      <c r="W130" t="s">
        <v>46</v>
      </c>
      <c r="X130" t="s">
        <v>975</v>
      </c>
      <c r="Z130">
        <v>0</v>
      </c>
      <c r="AA130">
        <v>0</v>
      </c>
      <c r="AB130">
        <v>0</v>
      </c>
      <c r="AC130">
        <v>0</v>
      </c>
      <c r="AF130" t="s">
        <v>42</v>
      </c>
      <c r="AG130" t="s">
        <v>50</v>
      </c>
      <c r="AH130">
        <v>0</v>
      </c>
      <c r="AI130">
        <v>0</v>
      </c>
    </row>
    <row r="131" spans="1:35" hidden="1" x14ac:dyDescent="0.25">
      <c r="A131">
        <v>9765</v>
      </c>
      <c r="B131" t="s">
        <v>976</v>
      </c>
      <c r="C131" t="s">
        <v>977</v>
      </c>
      <c r="D131" t="s">
        <v>539</v>
      </c>
      <c r="E131" t="s">
        <v>952</v>
      </c>
      <c r="F131" t="s">
        <v>978</v>
      </c>
      <c r="G131" t="s">
        <v>979</v>
      </c>
      <c r="H131" t="s">
        <v>980</v>
      </c>
      <c r="I131" t="s">
        <v>981</v>
      </c>
      <c r="J131" t="s">
        <v>982</v>
      </c>
      <c r="K131">
        <v>2234</v>
      </c>
      <c r="L131">
        <v>60477</v>
      </c>
      <c r="M131">
        <v>71363</v>
      </c>
      <c r="O131"/>
      <c r="P131" t="s">
        <v>983</v>
      </c>
      <c r="Q131" t="s">
        <v>43</v>
      </c>
      <c r="R131" t="s">
        <v>984</v>
      </c>
      <c r="S131" t="s">
        <v>163</v>
      </c>
      <c r="T131" t="s">
        <v>46</v>
      </c>
      <c r="U131" t="s">
        <v>985</v>
      </c>
      <c r="V131" t="s">
        <v>986</v>
      </c>
      <c r="W131" t="s">
        <v>46</v>
      </c>
      <c r="X131" t="s">
        <v>987</v>
      </c>
      <c r="Z131">
        <v>0</v>
      </c>
      <c r="AA131">
        <v>0</v>
      </c>
      <c r="AB131">
        <v>0</v>
      </c>
      <c r="AC131">
        <v>0</v>
      </c>
      <c r="AF131" t="s">
        <v>988</v>
      </c>
      <c r="AG131" t="s">
        <v>989</v>
      </c>
      <c r="AH131">
        <v>0</v>
      </c>
      <c r="AI131">
        <v>0</v>
      </c>
    </row>
    <row r="132" spans="1:35" hidden="1" x14ac:dyDescent="0.25">
      <c r="A132">
        <v>9766</v>
      </c>
      <c r="B132" t="s">
        <v>976</v>
      </c>
      <c r="C132" t="s">
        <v>977</v>
      </c>
      <c r="D132" t="s">
        <v>539</v>
      </c>
      <c r="E132" t="s">
        <v>952</v>
      </c>
      <c r="F132" t="s">
        <v>990</v>
      </c>
      <c r="G132" t="s">
        <v>991</v>
      </c>
      <c r="H132" t="s">
        <v>980</v>
      </c>
      <c r="I132" t="s">
        <v>232</v>
      </c>
      <c r="J132" t="s">
        <v>982</v>
      </c>
      <c r="K132">
        <v>2010</v>
      </c>
      <c r="L132">
        <v>44467</v>
      </c>
      <c r="M132">
        <v>52471</v>
      </c>
      <c r="O132"/>
      <c r="P132" t="s">
        <v>988</v>
      </c>
      <c r="Q132" t="s">
        <v>43</v>
      </c>
      <c r="R132" t="s">
        <v>992</v>
      </c>
      <c r="S132" t="s">
        <v>163</v>
      </c>
      <c r="T132" t="s">
        <v>46</v>
      </c>
      <c r="U132" t="s">
        <v>993</v>
      </c>
      <c r="V132" t="s">
        <v>993</v>
      </c>
      <c r="W132" t="s">
        <v>46</v>
      </c>
      <c r="X132" t="s">
        <v>994</v>
      </c>
      <c r="Z132">
        <v>0</v>
      </c>
      <c r="AA132">
        <v>0</v>
      </c>
      <c r="AB132">
        <v>0</v>
      </c>
      <c r="AC132">
        <v>0</v>
      </c>
      <c r="AF132" t="s">
        <v>988</v>
      </c>
      <c r="AG132" t="s">
        <v>989</v>
      </c>
      <c r="AH132">
        <v>0</v>
      </c>
      <c r="AI132">
        <v>0</v>
      </c>
    </row>
    <row r="133" spans="1:35" x14ac:dyDescent="0.25">
      <c r="A133">
        <v>9767</v>
      </c>
      <c r="B133" t="s">
        <v>976</v>
      </c>
      <c r="C133" t="s">
        <v>977</v>
      </c>
      <c r="D133" t="s">
        <v>539</v>
      </c>
      <c r="E133" t="s">
        <v>952</v>
      </c>
      <c r="F133" t="s">
        <v>995</v>
      </c>
      <c r="G133" t="s">
        <v>996</v>
      </c>
      <c r="H133" t="s">
        <v>980</v>
      </c>
      <c r="I133" t="s">
        <v>981</v>
      </c>
      <c r="J133" t="s">
        <v>982</v>
      </c>
      <c r="K133">
        <v>2387</v>
      </c>
      <c r="L133">
        <v>60630</v>
      </c>
      <c r="M133">
        <v>71543</v>
      </c>
      <c r="N133" s="4">
        <v>0.55000000000000004</v>
      </c>
      <c r="O133">
        <f t="shared" ref="O133:O134" si="5">L133*N133</f>
        <v>33346.5</v>
      </c>
      <c r="P133" t="s">
        <v>142</v>
      </c>
      <c r="Q133" t="s">
        <v>43</v>
      </c>
      <c r="R133" t="s">
        <v>984</v>
      </c>
      <c r="S133" t="s">
        <v>163</v>
      </c>
      <c r="T133" t="s">
        <v>46</v>
      </c>
      <c r="U133" t="s">
        <v>997</v>
      </c>
      <c r="V133" t="s">
        <v>997</v>
      </c>
      <c r="W133" t="s">
        <v>46</v>
      </c>
      <c r="X133" t="s">
        <v>998</v>
      </c>
      <c r="Z133">
        <v>0</v>
      </c>
      <c r="AA133">
        <v>0</v>
      </c>
      <c r="AB133">
        <v>0</v>
      </c>
      <c r="AC133">
        <v>0</v>
      </c>
      <c r="AF133" t="s">
        <v>142</v>
      </c>
      <c r="AG133" t="s">
        <v>148</v>
      </c>
      <c r="AH133">
        <v>0</v>
      </c>
      <c r="AI133">
        <v>0</v>
      </c>
    </row>
    <row r="134" spans="1:35" x14ac:dyDescent="0.25">
      <c r="A134">
        <v>9768</v>
      </c>
      <c r="B134" t="s">
        <v>999</v>
      </c>
      <c r="C134" t="s">
        <v>1000</v>
      </c>
      <c r="D134" t="s">
        <v>539</v>
      </c>
      <c r="E134" t="s">
        <v>952</v>
      </c>
      <c r="F134" t="s">
        <v>1001</v>
      </c>
      <c r="G134" t="s">
        <v>1002</v>
      </c>
      <c r="H134" t="s">
        <v>710</v>
      </c>
      <c r="I134" t="s">
        <v>711</v>
      </c>
      <c r="J134" t="s">
        <v>982</v>
      </c>
      <c r="K134">
        <v>797</v>
      </c>
      <c r="L134">
        <v>29222</v>
      </c>
      <c r="M134">
        <v>34482</v>
      </c>
      <c r="N134" s="4">
        <v>0.55000000000000004</v>
      </c>
      <c r="O134">
        <f t="shared" si="5"/>
        <v>16072.100000000002</v>
      </c>
      <c r="P134" t="s">
        <v>142</v>
      </c>
      <c r="Q134" t="s">
        <v>736</v>
      </c>
      <c r="R134" t="s">
        <v>1003</v>
      </c>
      <c r="S134" t="s">
        <v>163</v>
      </c>
      <c r="T134" t="s">
        <v>46</v>
      </c>
      <c r="U134" t="s">
        <v>1004</v>
      </c>
      <c r="V134" t="s">
        <v>1004</v>
      </c>
      <c r="W134" t="s">
        <v>46</v>
      </c>
      <c r="X134" t="s">
        <v>1005</v>
      </c>
      <c r="Z134">
        <v>0</v>
      </c>
      <c r="AA134">
        <v>0</v>
      </c>
      <c r="AB134">
        <v>45</v>
      </c>
      <c r="AC134">
        <v>0</v>
      </c>
      <c r="AF134" t="s">
        <v>142</v>
      </c>
      <c r="AG134" t="s">
        <v>148</v>
      </c>
      <c r="AH134">
        <v>0</v>
      </c>
      <c r="AI134">
        <v>13149.9</v>
      </c>
    </row>
    <row r="135" spans="1:35" hidden="1" x14ac:dyDescent="0.25">
      <c r="A135">
        <v>9769</v>
      </c>
      <c r="B135" t="s">
        <v>1006</v>
      </c>
      <c r="C135" t="s">
        <v>52</v>
      </c>
      <c r="D135" t="s">
        <v>539</v>
      </c>
      <c r="E135" t="s">
        <v>46</v>
      </c>
      <c r="F135" t="s">
        <v>1007</v>
      </c>
      <c r="G135" t="s">
        <v>1008</v>
      </c>
      <c r="H135" t="s">
        <v>1009</v>
      </c>
      <c r="I135" t="s">
        <v>1010</v>
      </c>
      <c r="J135" t="s">
        <v>982</v>
      </c>
      <c r="K135">
        <v>1048</v>
      </c>
      <c r="L135">
        <v>1048</v>
      </c>
      <c r="M135">
        <v>1237</v>
      </c>
      <c r="O135"/>
      <c r="P135" t="s">
        <v>42</v>
      </c>
      <c r="Q135" t="s">
        <v>1011</v>
      </c>
      <c r="R135" t="s">
        <v>1012</v>
      </c>
      <c r="S135" t="s">
        <v>1013</v>
      </c>
      <c r="T135" t="s">
        <v>46</v>
      </c>
      <c r="U135" t="s">
        <v>1014</v>
      </c>
      <c r="V135" t="s">
        <v>1014</v>
      </c>
      <c r="W135" t="s">
        <v>46</v>
      </c>
      <c r="X135" t="s">
        <v>1015</v>
      </c>
      <c r="Z135">
        <v>0</v>
      </c>
      <c r="AA135">
        <v>0</v>
      </c>
      <c r="AB135">
        <v>0</v>
      </c>
      <c r="AC135">
        <v>0</v>
      </c>
      <c r="AF135" t="s">
        <v>42</v>
      </c>
      <c r="AG135" t="s">
        <v>50</v>
      </c>
      <c r="AH135">
        <v>0</v>
      </c>
      <c r="AI135">
        <v>0</v>
      </c>
    </row>
    <row r="136" spans="1:35" hidden="1" x14ac:dyDescent="0.25">
      <c r="A136">
        <v>9770</v>
      </c>
      <c r="B136" t="s">
        <v>1016</v>
      </c>
      <c r="C136" t="s">
        <v>1017</v>
      </c>
      <c r="D136" t="s">
        <v>35</v>
      </c>
      <c r="E136" t="s">
        <v>952</v>
      </c>
      <c r="F136" t="s">
        <v>157</v>
      </c>
      <c r="G136" t="s">
        <v>1018</v>
      </c>
      <c r="H136" t="s">
        <v>710</v>
      </c>
      <c r="I136" t="s">
        <v>711</v>
      </c>
      <c r="J136" t="s">
        <v>982</v>
      </c>
      <c r="K136">
        <v>11541</v>
      </c>
      <c r="L136">
        <v>56351</v>
      </c>
      <c r="M136">
        <v>66494</v>
      </c>
      <c r="O136"/>
      <c r="P136" t="s">
        <v>160</v>
      </c>
      <c r="Q136" t="s">
        <v>43</v>
      </c>
      <c r="R136" t="s">
        <v>1019</v>
      </c>
      <c r="S136" t="s">
        <v>163</v>
      </c>
      <c r="T136" t="s">
        <v>46</v>
      </c>
      <c r="U136" t="s">
        <v>1020</v>
      </c>
      <c r="V136" t="s">
        <v>1020</v>
      </c>
      <c r="W136" t="s">
        <v>46</v>
      </c>
      <c r="X136" t="s">
        <v>1021</v>
      </c>
      <c r="Z136">
        <v>0</v>
      </c>
      <c r="AA136">
        <v>0</v>
      </c>
      <c r="AB136">
        <v>51</v>
      </c>
      <c r="AC136">
        <v>0</v>
      </c>
      <c r="AF136" t="s">
        <v>160</v>
      </c>
      <c r="AG136" t="s">
        <v>166</v>
      </c>
      <c r="AH136">
        <v>0</v>
      </c>
      <c r="AI136">
        <v>28739.01</v>
      </c>
    </row>
    <row r="137" spans="1:35" x14ac:dyDescent="0.25">
      <c r="A137">
        <v>9771</v>
      </c>
      <c r="B137" t="s">
        <v>1022</v>
      </c>
      <c r="C137" t="s">
        <v>1023</v>
      </c>
      <c r="D137" t="s">
        <v>35</v>
      </c>
      <c r="E137" t="s">
        <v>970</v>
      </c>
      <c r="F137" t="s">
        <v>1024</v>
      </c>
      <c r="G137" t="s">
        <v>1025</v>
      </c>
      <c r="H137" t="s">
        <v>55</v>
      </c>
      <c r="I137" t="s">
        <v>56</v>
      </c>
      <c r="J137" t="s">
        <v>982</v>
      </c>
      <c r="K137">
        <v>9788</v>
      </c>
      <c r="L137">
        <v>51368</v>
      </c>
      <c r="M137">
        <v>60614</v>
      </c>
      <c r="N137" s="4">
        <v>0.55000000000000004</v>
      </c>
      <c r="O137">
        <f>L137*N137</f>
        <v>28252.400000000001</v>
      </c>
      <c r="P137" t="s">
        <v>142</v>
      </c>
      <c r="Q137" t="s">
        <v>736</v>
      </c>
      <c r="R137" t="s">
        <v>1026</v>
      </c>
      <c r="S137" t="s">
        <v>163</v>
      </c>
      <c r="T137" t="s">
        <v>46</v>
      </c>
      <c r="U137" t="s">
        <v>1027</v>
      </c>
      <c r="V137" t="s">
        <v>1027</v>
      </c>
      <c r="W137" t="s">
        <v>46</v>
      </c>
      <c r="X137" t="s">
        <v>1028</v>
      </c>
      <c r="Z137">
        <v>0</v>
      </c>
      <c r="AA137">
        <v>0</v>
      </c>
      <c r="AB137">
        <v>38</v>
      </c>
      <c r="AC137">
        <v>0</v>
      </c>
      <c r="AF137" t="s">
        <v>142</v>
      </c>
      <c r="AG137" t="s">
        <v>148</v>
      </c>
      <c r="AH137">
        <v>0</v>
      </c>
      <c r="AI137">
        <v>19519.84</v>
      </c>
    </row>
    <row r="138" spans="1:35" x14ac:dyDescent="0.25">
      <c r="A138">
        <v>9772</v>
      </c>
      <c r="B138" t="s">
        <v>1029</v>
      </c>
      <c r="C138" t="s">
        <v>1030</v>
      </c>
      <c r="D138" t="s">
        <v>35</v>
      </c>
      <c r="E138" t="s">
        <v>970</v>
      </c>
      <c r="F138" t="s">
        <v>157</v>
      </c>
      <c r="G138" t="s">
        <v>1031</v>
      </c>
      <c r="H138" t="s">
        <v>1032</v>
      </c>
      <c r="I138" t="s">
        <v>1033</v>
      </c>
      <c r="J138" t="s">
        <v>129</v>
      </c>
      <c r="K138">
        <v>23083</v>
      </c>
      <c r="L138">
        <v>52385</v>
      </c>
      <c r="M138">
        <v>61815</v>
      </c>
      <c r="N138" s="4">
        <v>0.18</v>
      </c>
      <c r="O138">
        <f>K138*N138</f>
        <v>4154.9399999999996</v>
      </c>
      <c r="P138" t="s">
        <v>142</v>
      </c>
      <c r="Q138" t="s">
        <v>736</v>
      </c>
      <c r="R138" t="s">
        <v>1034</v>
      </c>
      <c r="S138" t="s">
        <v>185</v>
      </c>
      <c r="T138" t="s">
        <v>46</v>
      </c>
      <c r="U138" t="s">
        <v>1035</v>
      </c>
      <c r="V138" t="s">
        <v>1035</v>
      </c>
      <c r="W138" t="s">
        <v>1036</v>
      </c>
      <c r="X138" t="s">
        <v>1037</v>
      </c>
      <c r="Z138">
        <v>0</v>
      </c>
      <c r="AA138">
        <v>0</v>
      </c>
      <c r="AB138">
        <v>0</v>
      </c>
      <c r="AC138">
        <v>0</v>
      </c>
      <c r="AF138" t="s">
        <v>142</v>
      </c>
      <c r="AG138" t="s">
        <v>148</v>
      </c>
      <c r="AH138">
        <v>0</v>
      </c>
      <c r="AI138">
        <v>0</v>
      </c>
    </row>
    <row r="139" spans="1:35" x14ac:dyDescent="0.25">
      <c r="A139">
        <v>9773</v>
      </c>
      <c r="B139" t="s">
        <v>1038</v>
      </c>
      <c r="C139" t="s">
        <v>1039</v>
      </c>
      <c r="D139" t="s">
        <v>35</v>
      </c>
      <c r="E139" t="s">
        <v>970</v>
      </c>
      <c r="F139" t="s">
        <v>1040</v>
      </c>
      <c r="G139" t="s">
        <v>1041</v>
      </c>
      <c r="H139" t="s">
        <v>710</v>
      </c>
      <c r="I139" t="s">
        <v>711</v>
      </c>
      <c r="J139" t="s">
        <v>982</v>
      </c>
      <c r="K139">
        <v>1186</v>
      </c>
      <c r="L139">
        <v>59429</v>
      </c>
      <c r="M139">
        <v>70126</v>
      </c>
      <c r="N139" s="4">
        <v>0.55000000000000004</v>
      </c>
      <c r="O139">
        <f>L139*N139</f>
        <v>32685.950000000004</v>
      </c>
      <c r="P139" t="s">
        <v>142</v>
      </c>
      <c r="Q139" t="s">
        <v>43</v>
      </c>
      <c r="R139" t="s">
        <v>1042</v>
      </c>
      <c r="S139" t="s">
        <v>163</v>
      </c>
      <c r="T139" t="s">
        <v>46</v>
      </c>
      <c r="U139" t="s">
        <v>1043</v>
      </c>
      <c r="V139" t="s">
        <v>1043</v>
      </c>
      <c r="W139" t="s">
        <v>46</v>
      </c>
      <c r="X139" t="s">
        <v>1044</v>
      </c>
      <c r="Z139">
        <v>0</v>
      </c>
      <c r="AA139">
        <v>0</v>
      </c>
      <c r="AB139">
        <v>55</v>
      </c>
      <c r="AC139">
        <v>0</v>
      </c>
      <c r="AF139" t="s">
        <v>142</v>
      </c>
      <c r="AG139" t="s">
        <v>148</v>
      </c>
      <c r="AH139">
        <v>0</v>
      </c>
      <c r="AI139">
        <v>32685.95</v>
      </c>
    </row>
    <row r="140" spans="1:35" hidden="1" x14ac:dyDescent="0.25">
      <c r="A140">
        <v>9774</v>
      </c>
      <c r="B140" t="s">
        <v>598</v>
      </c>
      <c r="C140" t="s">
        <v>1045</v>
      </c>
      <c r="D140" t="s">
        <v>35</v>
      </c>
      <c r="E140" t="s">
        <v>36</v>
      </c>
      <c r="F140" t="s">
        <v>157</v>
      </c>
      <c r="G140" t="s">
        <v>1046</v>
      </c>
      <c r="H140" t="s">
        <v>1032</v>
      </c>
      <c r="I140" t="s">
        <v>1033</v>
      </c>
      <c r="J140" t="s">
        <v>141</v>
      </c>
      <c r="K140">
        <v>58276</v>
      </c>
      <c r="L140">
        <v>83023</v>
      </c>
      <c r="M140">
        <v>98378</v>
      </c>
      <c r="O140"/>
      <c r="P140" t="s">
        <v>130</v>
      </c>
      <c r="Q140" t="s">
        <v>176</v>
      </c>
      <c r="R140" t="s">
        <v>184</v>
      </c>
      <c r="S140" t="s">
        <v>185</v>
      </c>
      <c r="T140" t="s">
        <v>46</v>
      </c>
      <c r="U140" t="s">
        <v>1047</v>
      </c>
      <c r="V140" t="s">
        <v>1048</v>
      </c>
      <c r="W140" t="s">
        <v>46</v>
      </c>
      <c r="X140" t="s">
        <v>1049</v>
      </c>
      <c r="Z140">
        <v>0</v>
      </c>
      <c r="AA140">
        <v>0</v>
      </c>
      <c r="AB140">
        <v>0</v>
      </c>
      <c r="AC140">
        <v>0</v>
      </c>
      <c r="AF140" t="s">
        <v>130</v>
      </c>
      <c r="AG140" t="s">
        <v>136</v>
      </c>
      <c r="AH140">
        <v>0</v>
      </c>
      <c r="AI140">
        <v>0</v>
      </c>
    </row>
    <row r="141" spans="1:35" hidden="1" x14ac:dyDescent="0.25">
      <c r="A141">
        <v>9775</v>
      </c>
      <c r="B141" t="s">
        <v>598</v>
      </c>
      <c r="C141" t="s">
        <v>1045</v>
      </c>
      <c r="D141" t="s">
        <v>35</v>
      </c>
      <c r="E141" t="s">
        <v>970</v>
      </c>
      <c r="F141" t="s">
        <v>157</v>
      </c>
      <c r="G141" t="s">
        <v>1050</v>
      </c>
      <c r="H141" t="s">
        <v>1032</v>
      </c>
      <c r="I141" t="s">
        <v>1033</v>
      </c>
      <c r="J141" t="s">
        <v>141</v>
      </c>
      <c r="K141">
        <v>58276</v>
      </c>
      <c r="L141">
        <v>97967</v>
      </c>
      <c r="M141">
        <v>98378</v>
      </c>
      <c r="O141"/>
      <c r="P141" t="s">
        <v>130</v>
      </c>
      <c r="Q141" t="s">
        <v>176</v>
      </c>
      <c r="R141" t="s">
        <v>184</v>
      </c>
      <c r="S141" t="s">
        <v>185</v>
      </c>
      <c r="T141" t="s">
        <v>46</v>
      </c>
      <c r="U141" t="s">
        <v>1051</v>
      </c>
      <c r="V141" t="s">
        <v>1051</v>
      </c>
      <c r="W141" t="s">
        <v>46</v>
      </c>
      <c r="X141" t="s">
        <v>1052</v>
      </c>
      <c r="Z141">
        <v>0</v>
      </c>
      <c r="AA141">
        <v>0</v>
      </c>
      <c r="AB141">
        <v>0</v>
      </c>
      <c r="AC141">
        <v>0</v>
      </c>
      <c r="AF141" t="s">
        <v>130</v>
      </c>
      <c r="AG141" t="s">
        <v>136</v>
      </c>
      <c r="AH141">
        <v>0</v>
      </c>
      <c r="AI141">
        <v>0</v>
      </c>
    </row>
    <row r="142" spans="1:35" hidden="1" x14ac:dyDescent="0.25">
      <c r="A142">
        <v>9776</v>
      </c>
      <c r="B142" t="s">
        <v>598</v>
      </c>
      <c r="C142" t="s">
        <v>1045</v>
      </c>
      <c r="D142" t="s">
        <v>35</v>
      </c>
      <c r="E142" t="s">
        <v>970</v>
      </c>
      <c r="F142" t="s">
        <v>157</v>
      </c>
      <c r="G142" t="s">
        <v>1053</v>
      </c>
      <c r="H142" t="s">
        <v>1032</v>
      </c>
      <c r="I142" t="s">
        <v>1033</v>
      </c>
      <c r="J142" t="s">
        <v>141</v>
      </c>
      <c r="K142">
        <v>58276</v>
      </c>
      <c r="L142">
        <v>83023</v>
      </c>
      <c r="M142">
        <v>98378</v>
      </c>
      <c r="O142"/>
      <c r="P142" t="s">
        <v>130</v>
      </c>
      <c r="Q142" t="s">
        <v>176</v>
      </c>
      <c r="R142" t="s">
        <v>184</v>
      </c>
      <c r="S142" t="s">
        <v>185</v>
      </c>
      <c r="T142" t="s">
        <v>46</v>
      </c>
      <c r="U142" t="s">
        <v>1054</v>
      </c>
      <c r="V142" t="s">
        <v>1054</v>
      </c>
      <c r="W142" t="s">
        <v>46</v>
      </c>
      <c r="X142" t="s">
        <v>1055</v>
      </c>
      <c r="Z142">
        <v>0</v>
      </c>
      <c r="AA142">
        <v>0</v>
      </c>
      <c r="AB142">
        <v>1</v>
      </c>
      <c r="AC142">
        <v>15</v>
      </c>
      <c r="AF142" t="s">
        <v>130</v>
      </c>
      <c r="AG142" t="s">
        <v>136</v>
      </c>
      <c r="AH142">
        <v>0</v>
      </c>
      <c r="AI142">
        <v>9571.6299999999992</v>
      </c>
    </row>
    <row r="143" spans="1:35" hidden="1" x14ac:dyDescent="0.25">
      <c r="A143">
        <v>9777</v>
      </c>
      <c r="B143" t="s">
        <v>598</v>
      </c>
      <c r="C143" t="s">
        <v>1045</v>
      </c>
      <c r="D143" t="s">
        <v>35</v>
      </c>
      <c r="E143" t="s">
        <v>970</v>
      </c>
      <c r="F143" t="s">
        <v>157</v>
      </c>
      <c r="G143" t="s">
        <v>1056</v>
      </c>
      <c r="H143" t="s">
        <v>1032</v>
      </c>
      <c r="I143" t="s">
        <v>1033</v>
      </c>
      <c r="J143" t="s">
        <v>141</v>
      </c>
      <c r="K143">
        <v>58276</v>
      </c>
      <c r="L143">
        <v>83023</v>
      </c>
      <c r="M143">
        <v>98378</v>
      </c>
      <c r="O143"/>
      <c r="P143" t="s">
        <v>130</v>
      </c>
      <c r="Q143" t="s">
        <v>176</v>
      </c>
      <c r="R143" t="s">
        <v>184</v>
      </c>
      <c r="S143" t="s">
        <v>185</v>
      </c>
      <c r="T143" t="s">
        <v>46</v>
      </c>
      <c r="U143" t="s">
        <v>1057</v>
      </c>
      <c r="V143" t="s">
        <v>1057</v>
      </c>
      <c r="W143" t="s">
        <v>46</v>
      </c>
      <c r="X143" t="s">
        <v>1058</v>
      </c>
      <c r="Z143">
        <v>0</v>
      </c>
      <c r="AA143">
        <v>0</v>
      </c>
      <c r="AB143">
        <v>0</v>
      </c>
      <c r="AC143">
        <v>15</v>
      </c>
      <c r="AF143" t="s">
        <v>130</v>
      </c>
      <c r="AG143" t="s">
        <v>136</v>
      </c>
      <c r="AH143">
        <v>0</v>
      </c>
      <c r="AI143">
        <v>8741.4</v>
      </c>
    </row>
    <row r="144" spans="1:35" x14ac:dyDescent="0.25">
      <c r="A144">
        <v>9778</v>
      </c>
      <c r="B144" t="s">
        <v>1059</v>
      </c>
      <c r="C144" t="s">
        <v>1060</v>
      </c>
      <c r="D144" t="s">
        <v>35</v>
      </c>
      <c r="E144" t="s">
        <v>952</v>
      </c>
      <c r="F144" t="s">
        <v>157</v>
      </c>
      <c r="G144" t="s">
        <v>1061</v>
      </c>
      <c r="H144" t="s">
        <v>1032</v>
      </c>
      <c r="I144" t="s">
        <v>1033</v>
      </c>
      <c r="J144" t="s">
        <v>409</v>
      </c>
      <c r="K144">
        <v>1163</v>
      </c>
      <c r="L144">
        <v>8481</v>
      </c>
      <c r="M144">
        <v>10008</v>
      </c>
      <c r="N144" s="4">
        <v>0.55000000000000004</v>
      </c>
      <c r="O144">
        <f t="shared" ref="O144:O145" si="6">L144*N144</f>
        <v>4664.55</v>
      </c>
      <c r="P144" t="s">
        <v>142</v>
      </c>
      <c r="Q144" t="s">
        <v>1062</v>
      </c>
      <c r="R144" t="s">
        <v>1063</v>
      </c>
      <c r="S144" t="s">
        <v>72</v>
      </c>
      <c r="T144" t="s">
        <v>46</v>
      </c>
      <c r="U144" t="s">
        <v>1064</v>
      </c>
      <c r="V144" t="s">
        <v>1064</v>
      </c>
      <c r="W144" t="s">
        <v>46</v>
      </c>
      <c r="X144" t="s">
        <v>1065</v>
      </c>
      <c r="Z144">
        <v>0</v>
      </c>
      <c r="AA144">
        <v>0</v>
      </c>
      <c r="AB144">
        <v>0</v>
      </c>
      <c r="AC144">
        <v>0</v>
      </c>
      <c r="AF144" t="s">
        <v>142</v>
      </c>
      <c r="AG144" t="s">
        <v>148</v>
      </c>
      <c r="AH144">
        <v>0</v>
      </c>
      <c r="AI144">
        <v>0</v>
      </c>
    </row>
    <row r="145" spans="1:35" x14ac:dyDescent="0.25">
      <c r="A145">
        <v>9779</v>
      </c>
      <c r="B145" t="s">
        <v>1066</v>
      </c>
      <c r="C145" t="s">
        <v>1067</v>
      </c>
      <c r="D145" t="s">
        <v>35</v>
      </c>
      <c r="E145" t="s">
        <v>952</v>
      </c>
      <c r="F145" t="s">
        <v>157</v>
      </c>
      <c r="G145" t="s">
        <v>1068</v>
      </c>
      <c r="H145" t="s">
        <v>1032</v>
      </c>
      <c r="I145" t="s">
        <v>1033</v>
      </c>
      <c r="J145" t="s">
        <v>409</v>
      </c>
      <c r="K145">
        <v>1107</v>
      </c>
      <c r="L145">
        <v>8800</v>
      </c>
      <c r="M145">
        <v>10384</v>
      </c>
      <c r="N145" s="4">
        <v>0.55000000000000004</v>
      </c>
      <c r="O145">
        <f t="shared" si="6"/>
        <v>4840</v>
      </c>
      <c r="P145" t="s">
        <v>142</v>
      </c>
      <c r="Q145" t="s">
        <v>410</v>
      </c>
      <c r="R145" t="s">
        <v>1069</v>
      </c>
      <c r="S145" t="s">
        <v>72</v>
      </c>
      <c r="T145" t="s">
        <v>46</v>
      </c>
      <c r="U145" t="s">
        <v>1070</v>
      </c>
      <c r="V145" t="s">
        <v>1070</v>
      </c>
      <c r="W145" t="s">
        <v>46</v>
      </c>
      <c r="X145" t="s">
        <v>1071</v>
      </c>
      <c r="Z145">
        <v>0</v>
      </c>
      <c r="AA145">
        <v>0</v>
      </c>
      <c r="AB145">
        <v>0</v>
      </c>
      <c r="AC145">
        <v>0</v>
      </c>
      <c r="AF145" t="s">
        <v>142</v>
      </c>
      <c r="AG145" t="s">
        <v>148</v>
      </c>
      <c r="AH145">
        <v>0</v>
      </c>
      <c r="AI145">
        <v>0</v>
      </c>
    </row>
    <row r="146" spans="1:35" x14ac:dyDescent="0.25">
      <c r="A146">
        <v>9780</v>
      </c>
      <c r="B146" t="s">
        <v>1072</v>
      </c>
      <c r="C146" t="s">
        <v>1073</v>
      </c>
      <c r="D146" t="s">
        <v>35</v>
      </c>
      <c r="E146" t="s">
        <v>970</v>
      </c>
      <c r="F146" t="s">
        <v>1074</v>
      </c>
      <c r="G146" t="s">
        <v>1075</v>
      </c>
      <c r="H146" t="s">
        <v>768</v>
      </c>
      <c r="I146" t="s">
        <v>769</v>
      </c>
      <c r="J146" t="s">
        <v>141</v>
      </c>
      <c r="K146">
        <v>1197</v>
      </c>
      <c r="L146">
        <v>33131</v>
      </c>
      <c r="M146">
        <v>39095</v>
      </c>
      <c r="N146" s="4">
        <v>0.45</v>
      </c>
      <c r="O146">
        <f>L146*N146</f>
        <v>14908.95</v>
      </c>
      <c r="P146" t="s">
        <v>142</v>
      </c>
      <c r="Q146" t="s">
        <v>1076</v>
      </c>
      <c r="R146" t="s">
        <v>184</v>
      </c>
      <c r="S146" t="s">
        <v>163</v>
      </c>
      <c r="T146" t="s">
        <v>46</v>
      </c>
      <c r="U146" t="s">
        <v>1077</v>
      </c>
      <c r="V146" t="s">
        <v>1077</v>
      </c>
      <c r="W146" t="s">
        <v>46</v>
      </c>
      <c r="X146" t="s">
        <v>1078</v>
      </c>
      <c r="Z146">
        <v>0</v>
      </c>
      <c r="AA146">
        <v>0</v>
      </c>
      <c r="AB146">
        <v>45</v>
      </c>
      <c r="AC146">
        <v>0</v>
      </c>
      <c r="AF146" t="s">
        <v>142</v>
      </c>
      <c r="AG146" t="s">
        <v>148</v>
      </c>
      <c r="AH146">
        <v>0</v>
      </c>
      <c r="AI146">
        <v>14908.95</v>
      </c>
    </row>
    <row r="147" spans="1:35" hidden="1" x14ac:dyDescent="0.25">
      <c r="A147">
        <v>9781</v>
      </c>
      <c r="B147" t="s">
        <v>1079</v>
      </c>
      <c r="C147" t="s">
        <v>814</v>
      </c>
      <c r="D147" t="s">
        <v>35</v>
      </c>
      <c r="E147" t="s">
        <v>952</v>
      </c>
      <c r="F147" t="s">
        <v>1080</v>
      </c>
      <c r="G147" t="s">
        <v>1081</v>
      </c>
      <c r="H147" t="s">
        <v>1082</v>
      </c>
      <c r="I147" t="s">
        <v>1083</v>
      </c>
      <c r="J147" t="s">
        <v>141</v>
      </c>
      <c r="K147">
        <v>0</v>
      </c>
      <c r="L147">
        <v>16474</v>
      </c>
      <c r="M147">
        <v>17352</v>
      </c>
      <c r="O147"/>
      <c r="P147" t="s">
        <v>1084</v>
      </c>
      <c r="Q147" t="s">
        <v>43</v>
      </c>
      <c r="R147" t="s">
        <v>1085</v>
      </c>
      <c r="S147" t="s">
        <v>45</v>
      </c>
      <c r="T147" t="s">
        <v>46</v>
      </c>
      <c r="U147" t="s">
        <v>1086</v>
      </c>
      <c r="V147" t="s">
        <v>1087</v>
      </c>
      <c r="W147" t="s">
        <v>46</v>
      </c>
      <c r="X147" t="s">
        <v>1088</v>
      </c>
      <c r="Z147">
        <v>0</v>
      </c>
      <c r="AA147">
        <v>0</v>
      </c>
      <c r="AB147">
        <v>35</v>
      </c>
      <c r="AC147">
        <v>0</v>
      </c>
      <c r="AF147" t="s">
        <v>1084</v>
      </c>
      <c r="AG147" t="s">
        <v>1089</v>
      </c>
      <c r="AH147">
        <v>0</v>
      </c>
      <c r="AI147">
        <v>5765.9</v>
      </c>
    </row>
    <row r="148" spans="1:35" hidden="1" x14ac:dyDescent="0.25">
      <c r="A148">
        <v>9782</v>
      </c>
      <c r="B148" t="s">
        <v>181</v>
      </c>
      <c r="C148" t="s">
        <v>124</v>
      </c>
      <c r="D148" t="s">
        <v>35</v>
      </c>
      <c r="E148" t="s">
        <v>194</v>
      </c>
      <c r="F148" t="s">
        <v>157</v>
      </c>
      <c r="G148" t="s">
        <v>1090</v>
      </c>
      <c r="H148" t="s">
        <v>1032</v>
      </c>
      <c r="I148" t="s">
        <v>1091</v>
      </c>
      <c r="J148" t="s">
        <v>141</v>
      </c>
      <c r="K148">
        <v>58276</v>
      </c>
      <c r="L148">
        <v>83023</v>
      </c>
      <c r="M148">
        <v>98378</v>
      </c>
      <c r="O148"/>
      <c r="P148" t="s">
        <v>130</v>
      </c>
      <c r="Q148" t="s">
        <v>176</v>
      </c>
      <c r="R148" t="s">
        <v>184</v>
      </c>
      <c r="S148" t="s">
        <v>145</v>
      </c>
      <c r="T148" t="s">
        <v>46</v>
      </c>
      <c r="U148" t="s">
        <v>1092</v>
      </c>
      <c r="V148" t="s">
        <v>1092</v>
      </c>
      <c r="W148" t="s">
        <v>46</v>
      </c>
      <c r="X148" t="s">
        <v>1093</v>
      </c>
      <c r="Z148">
        <v>0</v>
      </c>
      <c r="AA148">
        <v>0</v>
      </c>
      <c r="AB148">
        <v>0</v>
      </c>
      <c r="AC148">
        <v>14</v>
      </c>
      <c r="AF148" t="s">
        <v>130</v>
      </c>
      <c r="AG148" t="s">
        <v>136</v>
      </c>
      <c r="AH148">
        <v>0</v>
      </c>
      <c r="AI148">
        <v>8158.64</v>
      </c>
    </row>
    <row r="149" spans="1:35" hidden="1" x14ac:dyDescent="0.25">
      <c r="A149">
        <v>9783</v>
      </c>
      <c r="B149" t="s">
        <v>181</v>
      </c>
      <c r="C149" t="s">
        <v>124</v>
      </c>
      <c r="D149" t="s">
        <v>35</v>
      </c>
      <c r="E149" t="s">
        <v>194</v>
      </c>
      <c r="F149" t="s">
        <v>157</v>
      </c>
      <c r="G149" t="s">
        <v>1094</v>
      </c>
      <c r="H149" t="s">
        <v>1032</v>
      </c>
      <c r="I149" t="s">
        <v>1091</v>
      </c>
      <c r="J149" t="s">
        <v>141</v>
      </c>
      <c r="K149">
        <v>58276</v>
      </c>
      <c r="L149">
        <v>83023</v>
      </c>
      <c r="M149">
        <v>98378</v>
      </c>
      <c r="O149"/>
      <c r="P149" t="s">
        <v>130</v>
      </c>
      <c r="Q149" t="s">
        <v>176</v>
      </c>
      <c r="R149" t="s">
        <v>184</v>
      </c>
      <c r="S149" t="s">
        <v>145</v>
      </c>
      <c r="T149" t="s">
        <v>46</v>
      </c>
      <c r="U149" t="s">
        <v>1095</v>
      </c>
      <c r="V149" t="s">
        <v>1095</v>
      </c>
      <c r="W149" t="s">
        <v>46</v>
      </c>
      <c r="X149" t="s">
        <v>1096</v>
      </c>
      <c r="Z149">
        <v>0</v>
      </c>
      <c r="AA149">
        <v>0</v>
      </c>
      <c r="AB149">
        <v>0</v>
      </c>
      <c r="AC149">
        <v>14</v>
      </c>
      <c r="AF149" t="s">
        <v>130</v>
      </c>
      <c r="AG149" t="s">
        <v>136</v>
      </c>
      <c r="AH149">
        <v>0</v>
      </c>
      <c r="AI149">
        <v>8158.64</v>
      </c>
    </row>
    <row r="150" spans="1:35" hidden="1" x14ac:dyDescent="0.25">
      <c r="A150">
        <v>9784</v>
      </c>
      <c r="B150" t="s">
        <v>181</v>
      </c>
      <c r="C150" t="s">
        <v>124</v>
      </c>
      <c r="D150" t="s">
        <v>35</v>
      </c>
      <c r="E150" t="s">
        <v>194</v>
      </c>
      <c r="F150" t="s">
        <v>157</v>
      </c>
      <c r="G150" t="s">
        <v>1097</v>
      </c>
      <c r="H150" t="s">
        <v>1032</v>
      </c>
      <c r="I150" t="s">
        <v>1091</v>
      </c>
      <c r="J150" t="s">
        <v>141</v>
      </c>
      <c r="K150">
        <v>58276</v>
      </c>
      <c r="L150">
        <v>83023</v>
      </c>
      <c r="M150">
        <v>98378</v>
      </c>
      <c r="O150"/>
      <c r="P150" t="s">
        <v>130</v>
      </c>
      <c r="Q150" t="s">
        <v>143</v>
      </c>
      <c r="R150" t="s">
        <v>184</v>
      </c>
      <c r="S150" t="s">
        <v>145</v>
      </c>
      <c r="T150" t="s">
        <v>46</v>
      </c>
      <c r="U150" t="s">
        <v>1098</v>
      </c>
      <c r="V150" t="s">
        <v>1098</v>
      </c>
      <c r="W150" t="s">
        <v>46</v>
      </c>
      <c r="X150" t="s">
        <v>1099</v>
      </c>
      <c r="Z150">
        <v>0</v>
      </c>
      <c r="AA150">
        <v>0</v>
      </c>
      <c r="AB150">
        <v>0</v>
      </c>
      <c r="AC150">
        <v>14</v>
      </c>
      <c r="AF150" t="s">
        <v>130</v>
      </c>
      <c r="AG150" t="s">
        <v>136</v>
      </c>
      <c r="AH150">
        <v>0</v>
      </c>
      <c r="AI150">
        <v>8158.64</v>
      </c>
    </row>
    <row r="151" spans="1:35" x14ac:dyDescent="0.25">
      <c r="A151">
        <v>9785</v>
      </c>
      <c r="B151" t="s">
        <v>1100</v>
      </c>
      <c r="C151" t="s">
        <v>472</v>
      </c>
      <c r="D151" t="s">
        <v>35</v>
      </c>
      <c r="E151" t="s">
        <v>194</v>
      </c>
      <c r="F151" t="s">
        <v>1101</v>
      </c>
      <c r="G151" t="s">
        <v>1102</v>
      </c>
      <c r="H151" t="s">
        <v>768</v>
      </c>
      <c r="I151" t="s">
        <v>769</v>
      </c>
      <c r="J151" t="s">
        <v>141</v>
      </c>
      <c r="K151">
        <v>684</v>
      </c>
      <c r="L151">
        <v>29109</v>
      </c>
      <c r="M151">
        <v>34349</v>
      </c>
      <c r="N151" s="4">
        <v>0.55000000000000004</v>
      </c>
      <c r="O151">
        <f>L151*N151</f>
        <v>16009.95</v>
      </c>
      <c r="P151" t="s">
        <v>142</v>
      </c>
      <c r="Q151" t="s">
        <v>433</v>
      </c>
      <c r="R151" t="s">
        <v>1103</v>
      </c>
      <c r="S151" t="s">
        <v>163</v>
      </c>
      <c r="T151" t="s">
        <v>46</v>
      </c>
      <c r="U151" t="s">
        <v>1104</v>
      </c>
      <c r="V151" t="s">
        <v>1104</v>
      </c>
      <c r="W151" t="s">
        <v>46</v>
      </c>
      <c r="X151" t="s">
        <v>1105</v>
      </c>
      <c r="Z151">
        <v>0</v>
      </c>
      <c r="AA151">
        <v>0</v>
      </c>
      <c r="AB151">
        <v>55</v>
      </c>
      <c r="AC151">
        <v>0</v>
      </c>
      <c r="AF151" t="s">
        <v>142</v>
      </c>
      <c r="AG151" t="s">
        <v>148</v>
      </c>
      <c r="AH151">
        <v>0</v>
      </c>
      <c r="AI151">
        <v>16009.95</v>
      </c>
    </row>
    <row r="152" spans="1:35" hidden="1" x14ac:dyDescent="0.25">
      <c r="A152">
        <v>9786</v>
      </c>
      <c r="B152" t="s">
        <v>1106</v>
      </c>
      <c r="C152" t="s">
        <v>521</v>
      </c>
      <c r="D152" t="s">
        <v>35</v>
      </c>
      <c r="E152" t="s">
        <v>194</v>
      </c>
      <c r="F152" t="s">
        <v>1107</v>
      </c>
      <c r="G152" t="s">
        <v>1108</v>
      </c>
      <c r="H152" t="s">
        <v>1109</v>
      </c>
      <c r="I152" t="s">
        <v>1110</v>
      </c>
      <c r="J152" t="s">
        <v>141</v>
      </c>
      <c r="K152">
        <v>8865</v>
      </c>
      <c r="L152">
        <v>12957</v>
      </c>
      <c r="M152">
        <v>15426</v>
      </c>
      <c r="O152"/>
      <c r="P152" t="s">
        <v>524</v>
      </c>
      <c r="Q152" t="s">
        <v>43</v>
      </c>
      <c r="R152" t="s">
        <v>1111</v>
      </c>
      <c r="S152" t="s">
        <v>145</v>
      </c>
      <c r="T152" t="s">
        <v>46</v>
      </c>
      <c r="U152" t="s">
        <v>1112</v>
      </c>
      <c r="V152" t="s">
        <v>1112</v>
      </c>
      <c r="W152" t="s">
        <v>46</v>
      </c>
      <c r="X152" t="s">
        <v>1113</v>
      </c>
      <c r="Z152">
        <v>0</v>
      </c>
      <c r="AA152">
        <v>0</v>
      </c>
      <c r="AB152">
        <v>0</v>
      </c>
      <c r="AC152">
        <v>20</v>
      </c>
      <c r="AF152" t="s">
        <v>524</v>
      </c>
      <c r="AG152" t="s">
        <v>529</v>
      </c>
      <c r="AH152">
        <v>0</v>
      </c>
      <c r="AI152">
        <v>1773</v>
      </c>
    </row>
    <row r="153" spans="1:35" hidden="1" x14ac:dyDescent="0.25">
      <c r="A153">
        <v>9787</v>
      </c>
      <c r="B153" t="s">
        <v>1114</v>
      </c>
      <c r="C153" t="s">
        <v>124</v>
      </c>
      <c r="D153" t="s">
        <v>35</v>
      </c>
      <c r="E153" t="s">
        <v>194</v>
      </c>
      <c r="F153" t="s">
        <v>157</v>
      </c>
      <c r="G153" t="s">
        <v>1115</v>
      </c>
      <c r="H153" t="s">
        <v>1032</v>
      </c>
      <c r="I153" t="s">
        <v>1033</v>
      </c>
      <c r="J153" t="s">
        <v>905</v>
      </c>
      <c r="K153">
        <v>4355</v>
      </c>
      <c r="L153">
        <v>36288</v>
      </c>
      <c r="M153">
        <v>42820</v>
      </c>
      <c r="O153"/>
      <c r="P153" t="s">
        <v>130</v>
      </c>
      <c r="Q153" t="s">
        <v>906</v>
      </c>
      <c r="R153" t="s">
        <v>184</v>
      </c>
      <c r="S153" t="s">
        <v>163</v>
      </c>
      <c r="T153" t="s">
        <v>46</v>
      </c>
      <c r="U153" t="s">
        <v>1116</v>
      </c>
      <c r="V153" t="s">
        <v>1116</v>
      </c>
      <c r="W153" t="s">
        <v>46</v>
      </c>
      <c r="X153" t="s">
        <v>1117</v>
      </c>
      <c r="Z153">
        <v>0</v>
      </c>
      <c r="AA153">
        <v>0</v>
      </c>
      <c r="AB153">
        <v>0</v>
      </c>
      <c r="AC153">
        <v>145</v>
      </c>
      <c r="AF153" t="s">
        <v>130</v>
      </c>
      <c r="AG153" t="s">
        <v>136</v>
      </c>
      <c r="AH153">
        <v>0</v>
      </c>
      <c r="AI153">
        <v>6314.75</v>
      </c>
    </row>
    <row r="154" spans="1:35" hidden="1" x14ac:dyDescent="0.25">
      <c r="A154">
        <v>9788</v>
      </c>
      <c r="B154" t="s">
        <v>1118</v>
      </c>
      <c r="C154" t="s">
        <v>1119</v>
      </c>
      <c r="D154" t="s">
        <v>35</v>
      </c>
      <c r="E154" t="s">
        <v>194</v>
      </c>
      <c r="F154" t="s">
        <v>1120</v>
      </c>
      <c r="G154" t="s">
        <v>1121</v>
      </c>
      <c r="H154" t="s">
        <v>1032</v>
      </c>
      <c r="I154" t="s">
        <v>1033</v>
      </c>
      <c r="J154" t="s">
        <v>278</v>
      </c>
      <c r="K154">
        <v>7822</v>
      </c>
      <c r="L154">
        <v>19784</v>
      </c>
      <c r="M154">
        <v>23345</v>
      </c>
      <c r="O154"/>
      <c r="P154" t="s">
        <v>1122</v>
      </c>
      <c r="Q154" t="s">
        <v>1123</v>
      </c>
      <c r="R154" t="s">
        <v>1124</v>
      </c>
      <c r="S154" t="s">
        <v>163</v>
      </c>
      <c r="T154" t="s">
        <v>46</v>
      </c>
      <c r="U154" t="s">
        <v>1125</v>
      </c>
      <c r="V154" t="s">
        <v>1126</v>
      </c>
      <c r="W154" t="s">
        <v>46</v>
      </c>
      <c r="X154" t="s">
        <v>1127</v>
      </c>
      <c r="Z154">
        <v>0</v>
      </c>
      <c r="AA154">
        <v>0</v>
      </c>
      <c r="AB154">
        <v>25</v>
      </c>
      <c r="AC154">
        <v>0</v>
      </c>
      <c r="AF154" t="s">
        <v>1128</v>
      </c>
      <c r="AG154" t="s">
        <v>1129</v>
      </c>
      <c r="AH154">
        <v>0</v>
      </c>
      <c r="AI154">
        <v>4946</v>
      </c>
    </row>
    <row r="155" spans="1:35" hidden="1" x14ac:dyDescent="0.25">
      <c r="A155">
        <v>9789</v>
      </c>
      <c r="B155" t="s">
        <v>1130</v>
      </c>
      <c r="C155" t="s">
        <v>521</v>
      </c>
      <c r="D155" t="s">
        <v>35</v>
      </c>
      <c r="E155" t="s">
        <v>194</v>
      </c>
      <c r="F155" t="s">
        <v>1131</v>
      </c>
      <c r="G155" t="s">
        <v>1132</v>
      </c>
      <c r="H155" t="s">
        <v>768</v>
      </c>
      <c r="I155" t="s">
        <v>769</v>
      </c>
      <c r="J155" t="s">
        <v>57</v>
      </c>
      <c r="K155">
        <v>0</v>
      </c>
      <c r="L155">
        <v>16424</v>
      </c>
      <c r="M155">
        <v>17294</v>
      </c>
      <c r="O155"/>
      <c r="P155" t="s">
        <v>524</v>
      </c>
      <c r="Q155" t="s">
        <v>95</v>
      </c>
      <c r="R155" t="s">
        <v>1133</v>
      </c>
      <c r="S155" t="s">
        <v>802</v>
      </c>
      <c r="T155" t="s">
        <v>46</v>
      </c>
      <c r="U155" t="s">
        <v>1134</v>
      </c>
      <c r="V155" t="s">
        <v>1134</v>
      </c>
      <c r="W155" t="s">
        <v>46</v>
      </c>
      <c r="X155" t="s">
        <v>1135</v>
      </c>
      <c r="Z155">
        <v>0</v>
      </c>
      <c r="AA155">
        <v>0</v>
      </c>
      <c r="AB155">
        <v>63</v>
      </c>
      <c r="AC155">
        <v>0</v>
      </c>
      <c r="AF155" t="s">
        <v>524</v>
      </c>
      <c r="AG155" t="s">
        <v>529</v>
      </c>
      <c r="AH155">
        <v>0</v>
      </c>
      <c r="AI155">
        <v>10347.120000000001</v>
      </c>
    </row>
    <row r="156" spans="1:35" hidden="1" x14ac:dyDescent="0.25">
      <c r="A156">
        <v>9790</v>
      </c>
      <c r="B156" t="s">
        <v>1136</v>
      </c>
      <c r="C156" t="s">
        <v>1137</v>
      </c>
      <c r="D156" t="s">
        <v>35</v>
      </c>
      <c r="E156" t="s">
        <v>36</v>
      </c>
      <c r="F156" t="s">
        <v>157</v>
      </c>
      <c r="G156" t="s">
        <v>1138</v>
      </c>
      <c r="H156" t="s">
        <v>1032</v>
      </c>
      <c r="I156" t="s">
        <v>1033</v>
      </c>
      <c r="J156" t="s">
        <v>159</v>
      </c>
      <c r="K156">
        <v>12159</v>
      </c>
      <c r="L156">
        <v>40584</v>
      </c>
      <c r="M156">
        <v>47889</v>
      </c>
      <c r="O156"/>
      <c r="P156" t="s">
        <v>130</v>
      </c>
      <c r="Q156" t="s">
        <v>736</v>
      </c>
      <c r="R156" t="s">
        <v>1139</v>
      </c>
      <c r="S156" t="s">
        <v>163</v>
      </c>
      <c r="T156" t="s">
        <v>46</v>
      </c>
      <c r="U156" t="s">
        <v>1140</v>
      </c>
      <c r="V156" t="s">
        <v>1140</v>
      </c>
      <c r="W156" t="s">
        <v>46</v>
      </c>
      <c r="X156" t="s">
        <v>1141</v>
      </c>
      <c r="Z156">
        <v>0</v>
      </c>
      <c r="AA156">
        <v>0</v>
      </c>
      <c r="AB156">
        <v>50</v>
      </c>
      <c r="AC156">
        <v>0</v>
      </c>
      <c r="AF156" t="s">
        <v>130</v>
      </c>
      <c r="AG156" t="s">
        <v>136</v>
      </c>
      <c r="AH156">
        <v>0</v>
      </c>
      <c r="AI156">
        <v>20292</v>
      </c>
    </row>
    <row r="157" spans="1:35" x14ac:dyDescent="0.25">
      <c r="A157">
        <v>9791</v>
      </c>
      <c r="B157" t="s">
        <v>1142</v>
      </c>
      <c r="C157" t="s">
        <v>1143</v>
      </c>
      <c r="D157" t="s">
        <v>35</v>
      </c>
      <c r="E157" t="s">
        <v>194</v>
      </c>
      <c r="F157" t="s">
        <v>1144</v>
      </c>
      <c r="G157" t="s">
        <v>1145</v>
      </c>
      <c r="H157" t="s">
        <v>1146</v>
      </c>
      <c r="I157" t="s">
        <v>1147</v>
      </c>
      <c r="J157" t="s">
        <v>770</v>
      </c>
      <c r="K157">
        <v>2971</v>
      </c>
      <c r="L157">
        <v>28815</v>
      </c>
      <c r="M157">
        <v>34001</v>
      </c>
      <c r="N157" s="4">
        <v>0.55000000000000004</v>
      </c>
      <c r="O157" s="6">
        <f>L157*N157</f>
        <v>15848.250000000002</v>
      </c>
      <c r="P157" t="s">
        <v>142</v>
      </c>
      <c r="Q157" t="s">
        <v>176</v>
      </c>
      <c r="R157" t="s">
        <v>184</v>
      </c>
      <c r="S157" t="s">
        <v>163</v>
      </c>
      <c r="T157" t="s">
        <v>46</v>
      </c>
      <c r="U157" t="s">
        <v>1148</v>
      </c>
      <c r="V157" t="s">
        <v>1148</v>
      </c>
      <c r="W157" t="s">
        <v>46</v>
      </c>
      <c r="X157" t="s">
        <v>1149</v>
      </c>
      <c r="Z157">
        <v>0</v>
      </c>
      <c r="AA157">
        <v>0</v>
      </c>
      <c r="AB157">
        <v>50</v>
      </c>
      <c r="AC157">
        <v>0</v>
      </c>
      <c r="AF157" t="s">
        <v>142</v>
      </c>
      <c r="AG157" t="s">
        <v>148</v>
      </c>
      <c r="AH157">
        <v>0</v>
      </c>
      <c r="AI157">
        <v>14407.5</v>
      </c>
    </row>
    <row r="158" spans="1:35" hidden="1" x14ac:dyDescent="0.25">
      <c r="A158">
        <v>9792</v>
      </c>
      <c r="B158" t="s">
        <v>1150</v>
      </c>
      <c r="C158" t="s">
        <v>562</v>
      </c>
      <c r="D158" t="s">
        <v>35</v>
      </c>
      <c r="E158" t="s">
        <v>194</v>
      </c>
      <c r="F158" t="s">
        <v>125</v>
      </c>
      <c r="G158" t="s">
        <v>1151</v>
      </c>
      <c r="H158" t="s">
        <v>1032</v>
      </c>
      <c r="I158" t="s">
        <v>1033</v>
      </c>
      <c r="J158" t="s">
        <v>129</v>
      </c>
      <c r="K158">
        <v>8548</v>
      </c>
      <c r="L158">
        <v>41633</v>
      </c>
      <c r="M158">
        <v>49127</v>
      </c>
      <c r="O158"/>
      <c r="P158" t="s">
        <v>564</v>
      </c>
      <c r="Q158" t="s">
        <v>736</v>
      </c>
      <c r="R158" t="s">
        <v>737</v>
      </c>
      <c r="S158" t="s">
        <v>163</v>
      </c>
      <c r="T158" t="s">
        <v>46</v>
      </c>
      <c r="U158" t="s">
        <v>1152</v>
      </c>
      <c r="V158" t="s">
        <v>1152</v>
      </c>
      <c r="W158" t="s">
        <v>46</v>
      </c>
      <c r="X158" t="s">
        <v>1153</v>
      </c>
      <c r="Z158">
        <v>0</v>
      </c>
      <c r="AA158">
        <v>0</v>
      </c>
      <c r="AB158">
        <v>0</v>
      </c>
      <c r="AC158">
        <v>0</v>
      </c>
      <c r="AF158" t="s">
        <v>564</v>
      </c>
      <c r="AG158" t="s">
        <v>568</v>
      </c>
      <c r="AH158">
        <v>0</v>
      </c>
      <c r="AI158">
        <v>0</v>
      </c>
    </row>
    <row r="159" spans="1:35" hidden="1" x14ac:dyDescent="0.25">
      <c r="A159">
        <v>9793</v>
      </c>
      <c r="B159" t="s">
        <v>1154</v>
      </c>
      <c r="C159" t="s">
        <v>63</v>
      </c>
      <c r="D159" t="s">
        <v>35</v>
      </c>
      <c r="E159" t="s">
        <v>194</v>
      </c>
      <c r="F159" t="s">
        <v>1155</v>
      </c>
      <c r="G159" t="s">
        <v>1156</v>
      </c>
      <c r="H159" t="s">
        <v>39</v>
      </c>
      <c r="I159" t="s">
        <v>40</v>
      </c>
      <c r="J159" t="s">
        <v>41</v>
      </c>
      <c r="K159">
        <v>1148</v>
      </c>
      <c r="L159">
        <v>36786</v>
      </c>
      <c r="M159">
        <v>38817</v>
      </c>
      <c r="O159"/>
      <c r="P159" t="s">
        <v>69</v>
      </c>
      <c r="Q159" t="s">
        <v>1157</v>
      </c>
      <c r="R159" t="s">
        <v>1158</v>
      </c>
      <c r="S159" t="s">
        <v>45</v>
      </c>
      <c r="T159" t="s">
        <v>46</v>
      </c>
      <c r="U159" t="s">
        <v>1159</v>
      </c>
      <c r="V159" t="s">
        <v>1160</v>
      </c>
      <c r="W159" t="s">
        <v>46</v>
      </c>
      <c r="X159" t="s">
        <v>1161</v>
      </c>
      <c r="Z159">
        <v>0</v>
      </c>
      <c r="AA159">
        <v>0</v>
      </c>
      <c r="AB159">
        <v>0</v>
      </c>
      <c r="AC159">
        <v>0</v>
      </c>
      <c r="AF159" t="s">
        <v>69</v>
      </c>
      <c r="AG159" t="s">
        <v>75</v>
      </c>
      <c r="AH159">
        <v>0</v>
      </c>
      <c r="AI159">
        <v>0</v>
      </c>
    </row>
    <row r="160" spans="1:35" hidden="1" x14ac:dyDescent="0.25">
      <c r="A160">
        <v>9794</v>
      </c>
      <c r="B160" t="s">
        <v>1162</v>
      </c>
      <c r="C160" t="s">
        <v>1163</v>
      </c>
      <c r="D160" t="s">
        <v>35</v>
      </c>
      <c r="E160" t="s">
        <v>194</v>
      </c>
      <c r="F160" t="s">
        <v>1164</v>
      </c>
      <c r="G160" t="s">
        <v>1165</v>
      </c>
      <c r="H160" t="s">
        <v>1109</v>
      </c>
      <c r="I160" t="s">
        <v>1110</v>
      </c>
      <c r="J160" t="s">
        <v>141</v>
      </c>
      <c r="K160">
        <v>12747</v>
      </c>
      <c r="L160">
        <v>12750</v>
      </c>
      <c r="M160">
        <v>15183</v>
      </c>
      <c r="O160"/>
      <c r="P160" t="s">
        <v>1166</v>
      </c>
      <c r="Q160" t="s">
        <v>525</v>
      </c>
      <c r="R160" t="s">
        <v>1167</v>
      </c>
      <c r="S160" t="s">
        <v>145</v>
      </c>
      <c r="T160" t="s">
        <v>46</v>
      </c>
      <c r="U160" t="s">
        <v>1168</v>
      </c>
      <c r="V160" t="s">
        <v>1168</v>
      </c>
      <c r="W160" t="s">
        <v>46</v>
      </c>
      <c r="X160" t="s">
        <v>1169</v>
      </c>
      <c r="Z160">
        <v>0</v>
      </c>
      <c r="AA160">
        <v>0</v>
      </c>
      <c r="AB160">
        <v>0</v>
      </c>
      <c r="AC160">
        <v>20</v>
      </c>
      <c r="AF160" t="s">
        <v>1166</v>
      </c>
      <c r="AG160" t="s">
        <v>1170</v>
      </c>
      <c r="AH160">
        <v>0</v>
      </c>
      <c r="AI160">
        <v>2549.4</v>
      </c>
    </row>
    <row r="161" spans="1:36" x14ac:dyDescent="0.25">
      <c r="A161">
        <v>9795</v>
      </c>
      <c r="B161" t="s">
        <v>1171</v>
      </c>
      <c r="C161" t="s">
        <v>472</v>
      </c>
      <c r="D161" t="s">
        <v>35</v>
      </c>
      <c r="E161" t="s">
        <v>36</v>
      </c>
      <c r="F161" t="s">
        <v>1172</v>
      </c>
      <c r="G161" t="s">
        <v>1173</v>
      </c>
      <c r="H161" t="s">
        <v>1109</v>
      </c>
      <c r="I161" t="s">
        <v>1110</v>
      </c>
      <c r="J161" t="s">
        <v>141</v>
      </c>
      <c r="K161">
        <v>1939</v>
      </c>
      <c r="L161">
        <v>29877</v>
      </c>
      <c r="M161">
        <v>35255</v>
      </c>
      <c r="N161" s="4">
        <v>0.7</v>
      </c>
      <c r="O161">
        <f>L161*N161</f>
        <v>20913.899999999998</v>
      </c>
      <c r="P161" t="s">
        <v>142</v>
      </c>
      <c r="Q161" t="s">
        <v>1076</v>
      </c>
      <c r="R161" t="s">
        <v>184</v>
      </c>
      <c r="S161" t="s">
        <v>163</v>
      </c>
      <c r="T161" t="s">
        <v>46</v>
      </c>
      <c r="U161" t="s">
        <v>1174</v>
      </c>
      <c r="V161" t="s">
        <v>1175</v>
      </c>
      <c r="W161" t="s">
        <v>46</v>
      </c>
      <c r="X161" t="s">
        <v>1176</v>
      </c>
      <c r="Z161">
        <v>0</v>
      </c>
      <c r="AA161">
        <v>0</v>
      </c>
      <c r="AB161">
        <v>0</v>
      </c>
      <c r="AC161">
        <v>0</v>
      </c>
      <c r="AF161" t="s">
        <v>142</v>
      </c>
      <c r="AG161" t="s">
        <v>148</v>
      </c>
      <c r="AH161">
        <v>0</v>
      </c>
      <c r="AI161">
        <v>0</v>
      </c>
      <c r="AJ161">
        <v>75</v>
      </c>
    </row>
    <row r="162" spans="1:36" hidden="1" x14ac:dyDescent="0.25">
      <c r="A162">
        <v>9796</v>
      </c>
      <c r="B162" t="s">
        <v>1177</v>
      </c>
      <c r="C162" t="s">
        <v>52</v>
      </c>
      <c r="D162" t="s">
        <v>35</v>
      </c>
      <c r="E162" t="s">
        <v>194</v>
      </c>
      <c r="F162" t="s">
        <v>1178</v>
      </c>
      <c r="G162" t="s">
        <v>1179</v>
      </c>
      <c r="H162" t="s">
        <v>1180</v>
      </c>
      <c r="I162" t="s">
        <v>1181</v>
      </c>
      <c r="J162" t="s">
        <v>141</v>
      </c>
      <c r="K162">
        <v>10545</v>
      </c>
      <c r="L162">
        <v>14513</v>
      </c>
      <c r="M162">
        <v>17262</v>
      </c>
      <c r="O162"/>
      <c r="P162" t="s">
        <v>42</v>
      </c>
      <c r="Q162" t="s">
        <v>1182</v>
      </c>
      <c r="R162" t="s">
        <v>1183</v>
      </c>
      <c r="S162" t="s">
        <v>145</v>
      </c>
      <c r="T162" t="s">
        <v>46</v>
      </c>
      <c r="U162" t="s">
        <v>1184</v>
      </c>
      <c r="V162" t="s">
        <v>1185</v>
      </c>
      <c r="W162" t="s">
        <v>46</v>
      </c>
      <c r="X162" t="s">
        <v>1186</v>
      </c>
      <c r="Z162">
        <v>0</v>
      </c>
      <c r="AA162">
        <v>0</v>
      </c>
      <c r="AB162">
        <v>0</v>
      </c>
      <c r="AC162">
        <v>21</v>
      </c>
      <c r="AF162" t="s">
        <v>42</v>
      </c>
      <c r="AG162" t="s">
        <v>50</v>
      </c>
      <c r="AH162">
        <v>0</v>
      </c>
      <c r="AI162">
        <v>2214.4499999999998</v>
      </c>
    </row>
    <row r="163" spans="1:36" hidden="1" x14ac:dyDescent="0.25">
      <c r="A163">
        <v>9797</v>
      </c>
      <c r="B163" t="s">
        <v>1187</v>
      </c>
      <c r="C163" t="s">
        <v>1188</v>
      </c>
      <c r="D163" t="s">
        <v>35</v>
      </c>
      <c r="E163" t="s">
        <v>194</v>
      </c>
      <c r="F163" t="s">
        <v>1189</v>
      </c>
      <c r="G163" t="s">
        <v>1190</v>
      </c>
      <c r="H163" t="s">
        <v>55</v>
      </c>
      <c r="I163" t="s">
        <v>56</v>
      </c>
      <c r="J163" t="s">
        <v>240</v>
      </c>
      <c r="K163">
        <v>1424</v>
      </c>
      <c r="L163">
        <v>17898</v>
      </c>
      <c r="M163">
        <v>19034</v>
      </c>
      <c r="O163"/>
      <c r="P163" t="s">
        <v>69</v>
      </c>
      <c r="Q163" t="s">
        <v>688</v>
      </c>
      <c r="R163" t="s">
        <v>1191</v>
      </c>
      <c r="S163" t="s">
        <v>45</v>
      </c>
      <c r="T163" t="s">
        <v>46</v>
      </c>
      <c r="U163" t="s">
        <v>1192</v>
      </c>
      <c r="V163" t="s">
        <v>1192</v>
      </c>
      <c r="W163" t="s">
        <v>46</v>
      </c>
      <c r="X163" t="s">
        <v>1193</v>
      </c>
      <c r="Z163">
        <v>0</v>
      </c>
      <c r="AA163">
        <v>0</v>
      </c>
      <c r="AB163">
        <v>0</v>
      </c>
      <c r="AC163">
        <v>0</v>
      </c>
      <c r="AF163" t="s">
        <v>69</v>
      </c>
      <c r="AG163" t="s">
        <v>75</v>
      </c>
      <c r="AH163">
        <v>0</v>
      </c>
      <c r="AI163">
        <v>0</v>
      </c>
    </row>
    <row r="164" spans="1:36" hidden="1" x14ac:dyDescent="0.25">
      <c r="A164">
        <v>9798</v>
      </c>
      <c r="B164" t="s">
        <v>1194</v>
      </c>
      <c r="C164" t="s">
        <v>1195</v>
      </c>
      <c r="D164" t="s">
        <v>35</v>
      </c>
      <c r="E164" t="s">
        <v>36</v>
      </c>
      <c r="F164" t="s">
        <v>1196</v>
      </c>
      <c r="G164" t="s">
        <v>1197</v>
      </c>
      <c r="H164" t="s">
        <v>55</v>
      </c>
      <c r="I164" t="s">
        <v>56</v>
      </c>
      <c r="J164" t="s">
        <v>240</v>
      </c>
      <c r="K164">
        <v>4486</v>
      </c>
      <c r="L164">
        <v>20960</v>
      </c>
      <c r="M164">
        <v>22647</v>
      </c>
      <c r="O164"/>
      <c r="P164" t="s">
        <v>69</v>
      </c>
      <c r="Q164" t="s">
        <v>241</v>
      </c>
      <c r="R164" t="s">
        <v>1198</v>
      </c>
      <c r="S164" t="s">
        <v>45</v>
      </c>
      <c r="T164" t="s">
        <v>46</v>
      </c>
      <c r="U164" t="s">
        <v>1199</v>
      </c>
      <c r="V164" t="s">
        <v>1200</v>
      </c>
      <c r="W164" t="s">
        <v>46</v>
      </c>
      <c r="X164" t="s">
        <v>1201</v>
      </c>
      <c r="Z164">
        <v>0</v>
      </c>
      <c r="AA164">
        <v>0</v>
      </c>
      <c r="AB164">
        <v>0</v>
      </c>
      <c r="AC164">
        <v>0</v>
      </c>
      <c r="AF164" t="s">
        <v>69</v>
      </c>
      <c r="AG164" t="s">
        <v>75</v>
      </c>
      <c r="AH164">
        <v>0</v>
      </c>
      <c r="AI164">
        <v>0</v>
      </c>
    </row>
    <row r="165" spans="1:36" hidden="1" x14ac:dyDescent="0.25">
      <c r="A165">
        <v>9799</v>
      </c>
      <c r="B165" t="s">
        <v>1202</v>
      </c>
      <c r="C165" t="s">
        <v>63</v>
      </c>
      <c r="D165" t="s">
        <v>35</v>
      </c>
      <c r="E165" t="s">
        <v>194</v>
      </c>
      <c r="F165" t="s">
        <v>1203</v>
      </c>
      <c r="G165" t="s">
        <v>1204</v>
      </c>
      <c r="H165" t="s">
        <v>55</v>
      </c>
      <c r="I165" t="s">
        <v>56</v>
      </c>
      <c r="J165" t="s">
        <v>57</v>
      </c>
      <c r="K165">
        <v>0</v>
      </c>
      <c r="L165">
        <v>16099</v>
      </c>
      <c r="M165">
        <v>16910</v>
      </c>
      <c r="O165"/>
      <c r="P165" t="s">
        <v>69</v>
      </c>
      <c r="Q165" t="s">
        <v>58</v>
      </c>
      <c r="R165" t="s">
        <v>1205</v>
      </c>
      <c r="S165" t="s">
        <v>802</v>
      </c>
      <c r="T165" t="s">
        <v>46</v>
      </c>
      <c r="U165" t="s">
        <v>1206</v>
      </c>
      <c r="V165" t="s">
        <v>1206</v>
      </c>
      <c r="W165" t="s">
        <v>46</v>
      </c>
      <c r="X165" t="s">
        <v>1207</v>
      </c>
      <c r="Z165">
        <v>0</v>
      </c>
      <c r="AA165">
        <v>0</v>
      </c>
      <c r="AB165">
        <v>0</v>
      </c>
      <c r="AC165">
        <v>0</v>
      </c>
      <c r="AF165" t="s">
        <v>69</v>
      </c>
      <c r="AG165" t="s">
        <v>75</v>
      </c>
      <c r="AH165">
        <v>0</v>
      </c>
      <c r="AI165">
        <v>0</v>
      </c>
    </row>
    <row r="166" spans="1:36" hidden="1" x14ac:dyDescent="0.25">
      <c r="A166">
        <v>9800</v>
      </c>
      <c r="B166" t="s">
        <v>1202</v>
      </c>
      <c r="C166" t="s">
        <v>63</v>
      </c>
      <c r="D166" t="s">
        <v>35</v>
      </c>
      <c r="E166" t="s">
        <v>36</v>
      </c>
      <c r="F166" t="s">
        <v>1208</v>
      </c>
      <c r="G166" t="s">
        <v>1209</v>
      </c>
      <c r="H166" t="s">
        <v>55</v>
      </c>
      <c r="I166" t="s">
        <v>56</v>
      </c>
      <c r="J166" t="s">
        <v>57</v>
      </c>
      <c r="K166">
        <v>0</v>
      </c>
      <c r="L166">
        <v>16099</v>
      </c>
      <c r="M166">
        <v>16910</v>
      </c>
      <c r="O166"/>
      <c r="P166" t="s">
        <v>69</v>
      </c>
      <c r="Q166" t="s">
        <v>58</v>
      </c>
      <c r="R166" t="s">
        <v>1210</v>
      </c>
      <c r="S166" t="s">
        <v>802</v>
      </c>
      <c r="T166" t="s">
        <v>46</v>
      </c>
      <c r="U166" t="s">
        <v>1211</v>
      </c>
      <c r="V166" t="s">
        <v>1211</v>
      </c>
      <c r="W166" t="s">
        <v>46</v>
      </c>
      <c r="X166" t="s">
        <v>1212</v>
      </c>
      <c r="Z166">
        <v>0</v>
      </c>
      <c r="AA166">
        <v>0</v>
      </c>
      <c r="AB166">
        <v>0</v>
      </c>
      <c r="AC166">
        <v>0</v>
      </c>
      <c r="AF166" t="s">
        <v>69</v>
      </c>
      <c r="AG166" t="s">
        <v>75</v>
      </c>
      <c r="AH166">
        <v>0</v>
      </c>
      <c r="AI166">
        <v>0</v>
      </c>
    </row>
    <row r="167" spans="1:36" hidden="1" x14ac:dyDescent="0.25">
      <c r="A167">
        <v>9801</v>
      </c>
      <c r="B167" t="s">
        <v>1213</v>
      </c>
      <c r="C167" t="s">
        <v>63</v>
      </c>
      <c r="D167" t="s">
        <v>35</v>
      </c>
      <c r="E167" t="s">
        <v>194</v>
      </c>
      <c r="F167" t="s">
        <v>1214</v>
      </c>
      <c r="G167" t="s">
        <v>1215</v>
      </c>
      <c r="H167" t="s">
        <v>710</v>
      </c>
      <c r="I167" t="s">
        <v>711</v>
      </c>
      <c r="J167" t="s">
        <v>41</v>
      </c>
      <c r="K167">
        <v>0</v>
      </c>
      <c r="L167">
        <v>27286</v>
      </c>
      <c r="M167">
        <v>28663</v>
      </c>
      <c r="O167"/>
      <c r="P167" t="s">
        <v>69</v>
      </c>
      <c r="Q167" t="s">
        <v>1216</v>
      </c>
      <c r="R167" t="s">
        <v>1217</v>
      </c>
      <c r="S167" t="s">
        <v>802</v>
      </c>
      <c r="T167" t="s">
        <v>46</v>
      </c>
      <c r="U167" t="s">
        <v>1218</v>
      </c>
      <c r="V167" t="s">
        <v>1218</v>
      </c>
      <c r="W167" t="s">
        <v>46</v>
      </c>
      <c r="X167" t="s">
        <v>1219</v>
      </c>
      <c r="Z167">
        <v>0</v>
      </c>
      <c r="AA167">
        <v>0</v>
      </c>
      <c r="AB167">
        <v>0</v>
      </c>
      <c r="AC167">
        <v>0</v>
      </c>
      <c r="AF167" t="s">
        <v>69</v>
      </c>
      <c r="AG167" t="s">
        <v>75</v>
      </c>
      <c r="AH167">
        <v>0</v>
      </c>
      <c r="AI167">
        <v>0</v>
      </c>
    </row>
    <row r="168" spans="1:36" hidden="1" x14ac:dyDescent="0.25">
      <c r="A168">
        <v>9802</v>
      </c>
      <c r="B168" t="s">
        <v>1220</v>
      </c>
      <c r="C168" t="s">
        <v>63</v>
      </c>
      <c r="D168" t="s">
        <v>35</v>
      </c>
      <c r="E168" t="s">
        <v>194</v>
      </c>
      <c r="F168" t="s">
        <v>1221</v>
      </c>
      <c r="G168" t="s">
        <v>1222</v>
      </c>
      <c r="H168" t="s">
        <v>710</v>
      </c>
      <c r="I168" t="s">
        <v>711</v>
      </c>
      <c r="J168" t="s">
        <v>41</v>
      </c>
      <c r="K168">
        <v>0</v>
      </c>
      <c r="L168">
        <v>2144</v>
      </c>
      <c r="M168">
        <v>2530</v>
      </c>
      <c r="O168"/>
      <c r="P168" t="s">
        <v>69</v>
      </c>
      <c r="Q168" t="s">
        <v>1223</v>
      </c>
      <c r="R168" t="s">
        <v>1224</v>
      </c>
      <c r="S168" t="s">
        <v>80</v>
      </c>
      <c r="T168" t="s">
        <v>46</v>
      </c>
      <c r="U168" t="s">
        <v>1225</v>
      </c>
      <c r="V168" t="s">
        <v>1225</v>
      </c>
      <c r="W168" t="s">
        <v>46</v>
      </c>
      <c r="X168" t="s">
        <v>1226</v>
      </c>
      <c r="Z168">
        <v>0</v>
      </c>
      <c r="AA168">
        <v>0</v>
      </c>
      <c r="AB168">
        <v>0</v>
      </c>
      <c r="AC168">
        <v>0</v>
      </c>
      <c r="AF168" t="s">
        <v>69</v>
      </c>
      <c r="AG168" t="s">
        <v>75</v>
      </c>
      <c r="AH168">
        <v>0</v>
      </c>
      <c r="AI168">
        <v>0</v>
      </c>
    </row>
    <row r="169" spans="1:36" hidden="1" x14ac:dyDescent="0.25">
      <c r="A169">
        <v>9803</v>
      </c>
      <c r="B169" t="s">
        <v>1227</v>
      </c>
      <c r="C169" t="s">
        <v>63</v>
      </c>
      <c r="D169" t="s">
        <v>35</v>
      </c>
      <c r="E169" t="s">
        <v>194</v>
      </c>
      <c r="F169" t="s">
        <v>1228</v>
      </c>
      <c r="G169" t="s">
        <v>1229</v>
      </c>
      <c r="H169" t="s">
        <v>710</v>
      </c>
      <c r="I169" t="s">
        <v>711</v>
      </c>
      <c r="J169" t="s">
        <v>41</v>
      </c>
      <c r="K169">
        <v>0</v>
      </c>
      <c r="L169">
        <v>27511</v>
      </c>
      <c r="M169">
        <v>28929</v>
      </c>
      <c r="O169"/>
      <c r="P169" t="s">
        <v>69</v>
      </c>
      <c r="Q169" t="s">
        <v>1230</v>
      </c>
      <c r="R169" t="s">
        <v>1231</v>
      </c>
      <c r="S169" t="s">
        <v>802</v>
      </c>
      <c r="T169" t="s">
        <v>46</v>
      </c>
      <c r="U169" t="s">
        <v>1232</v>
      </c>
      <c r="V169" t="s">
        <v>1232</v>
      </c>
      <c r="W169" t="s">
        <v>46</v>
      </c>
      <c r="X169" t="s">
        <v>1233</v>
      </c>
      <c r="Z169">
        <v>0</v>
      </c>
      <c r="AA169">
        <v>0</v>
      </c>
      <c r="AB169">
        <v>0</v>
      </c>
      <c r="AC169">
        <v>0</v>
      </c>
      <c r="AF169" t="s">
        <v>69</v>
      </c>
      <c r="AG169" t="s">
        <v>75</v>
      </c>
      <c r="AH169">
        <v>0</v>
      </c>
      <c r="AI169">
        <v>0</v>
      </c>
    </row>
    <row r="170" spans="1:36" hidden="1" x14ac:dyDescent="0.25">
      <c r="A170">
        <v>9804</v>
      </c>
      <c r="B170" t="s">
        <v>1234</v>
      </c>
      <c r="C170" t="s">
        <v>63</v>
      </c>
      <c r="D170" t="s">
        <v>35</v>
      </c>
      <c r="E170" t="s">
        <v>194</v>
      </c>
      <c r="F170" t="s">
        <v>1235</v>
      </c>
      <c r="G170" t="s">
        <v>1236</v>
      </c>
      <c r="H170" t="s">
        <v>710</v>
      </c>
      <c r="I170" t="s">
        <v>711</v>
      </c>
      <c r="J170" t="s">
        <v>41</v>
      </c>
      <c r="K170">
        <v>2329</v>
      </c>
      <c r="L170">
        <v>10906</v>
      </c>
      <c r="M170">
        <v>12869</v>
      </c>
      <c r="O170"/>
      <c r="P170" t="s">
        <v>69</v>
      </c>
      <c r="Q170" t="s">
        <v>1237</v>
      </c>
      <c r="R170" t="s">
        <v>1238</v>
      </c>
      <c r="S170" t="s">
        <v>80</v>
      </c>
      <c r="T170" t="s">
        <v>46</v>
      </c>
      <c r="U170" t="s">
        <v>1239</v>
      </c>
      <c r="V170" t="s">
        <v>1240</v>
      </c>
      <c r="W170" t="s">
        <v>46</v>
      </c>
      <c r="X170" t="s">
        <v>1241</v>
      </c>
      <c r="Z170">
        <v>0</v>
      </c>
      <c r="AA170">
        <v>0</v>
      </c>
      <c r="AB170">
        <v>0</v>
      </c>
      <c r="AC170">
        <v>0</v>
      </c>
      <c r="AF170" t="s">
        <v>69</v>
      </c>
      <c r="AG170" t="s">
        <v>75</v>
      </c>
      <c r="AH170">
        <v>0</v>
      </c>
      <c r="AI170">
        <v>0</v>
      </c>
    </row>
    <row r="171" spans="1:36" hidden="1" x14ac:dyDescent="0.25">
      <c r="A171">
        <v>9805</v>
      </c>
      <c r="B171" t="s">
        <v>1242</v>
      </c>
      <c r="C171" t="s">
        <v>63</v>
      </c>
      <c r="D171" t="s">
        <v>35</v>
      </c>
      <c r="E171" t="s">
        <v>36</v>
      </c>
      <c r="F171" t="s">
        <v>1243</v>
      </c>
      <c r="G171" t="s">
        <v>1244</v>
      </c>
      <c r="H171" t="s">
        <v>710</v>
      </c>
      <c r="I171" t="s">
        <v>711</v>
      </c>
      <c r="J171" t="s">
        <v>41</v>
      </c>
      <c r="K171">
        <v>0</v>
      </c>
      <c r="L171">
        <v>2094</v>
      </c>
      <c r="M171">
        <v>2471</v>
      </c>
      <c r="O171"/>
      <c r="P171" t="s">
        <v>69</v>
      </c>
      <c r="Q171" t="s">
        <v>1245</v>
      </c>
      <c r="R171" t="s">
        <v>1246</v>
      </c>
      <c r="S171" t="s">
        <v>80</v>
      </c>
      <c r="T171" t="s">
        <v>46</v>
      </c>
      <c r="U171" t="s">
        <v>1247</v>
      </c>
      <c r="V171" t="s">
        <v>1247</v>
      </c>
      <c r="W171" t="s">
        <v>46</v>
      </c>
      <c r="X171" t="s">
        <v>1248</v>
      </c>
      <c r="Z171">
        <v>0</v>
      </c>
      <c r="AA171">
        <v>0</v>
      </c>
      <c r="AB171">
        <v>0</v>
      </c>
      <c r="AC171">
        <v>0</v>
      </c>
      <c r="AF171" t="s">
        <v>69</v>
      </c>
      <c r="AG171" t="s">
        <v>75</v>
      </c>
      <c r="AH171">
        <v>0</v>
      </c>
      <c r="AI171">
        <v>0</v>
      </c>
    </row>
    <row r="172" spans="1:36" hidden="1" x14ac:dyDescent="0.25">
      <c r="A172">
        <v>9806</v>
      </c>
      <c r="B172" t="s">
        <v>1249</v>
      </c>
      <c r="C172" t="s">
        <v>63</v>
      </c>
      <c r="D172" t="s">
        <v>35</v>
      </c>
      <c r="E172" t="s">
        <v>194</v>
      </c>
      <c r="F172" t="s">
        <v>157</v>
      </c>
      <c r="G172" t="s">
        <v>1250</v>
      </c>
      <c r="H172" t="s">
        <v>710</v>
      </c>
      <c r="I172" t="s">
        <v>711</v>
      </c>
      <c r="J172" t="s">
        <v>41</v>
      </c>
      <c r="K172">
        <v>18827</v>
      </c>
      <c r="L172">
        <v>54465</v>
      </c>
      <c r="M172">
        <v>59678</v>
      </c>
      <c r="O172"/>
      <c r="P172" t="s">
        <v>69</v>
      </c>
      <c r="Q172" t="s">
        <v>1251</v>
      </c>
      <c r="R172" t="s">
        <v>1252</v>
      </c>
      <c r="S172" t="s">
        <v>45</v>
      </c>
      <c r="T172" t="s">
        <v>46</v>
      </c>
      <c r="U172" t="s">
        <v>1253</v>
      </c>
      <c r="V172" t="s">
        <v>1254</v>
      </c>
      <c r="W172" t="s">
        <v>46</v>
      </c>
      <c r="X172" t="s">
        <v>1255</v>
      </c>
      <c r="Z172">
        <v>0</v>
      </c>
      <c r="AA172">
        <v>0</v>
      </c>
      <c r="AB172">
        <v>0</v>
      </c>
      <c r="AC172">
        <v>0</v>
      </c>
      <c r="AF172" t="s">
        <v>69</v>
      </c>
      <c r="AG172" t="s">
        <v>75</v>
      </c>
      <c r="AH172">
        <v>0</v>
      </c>
      <c r="AI172">
        <v>0</v>
      </c>
    </row>
    <row r="173" spans="1:36" hidden="1" x14ac:dyDescent="0.25">
      <c r="A173">
        <v>9808</v>
      </c>
      <c r="B173" t="s">
        <v>1256</v>
      </c>
      <c r="C173" t="s">
        <v>63</v>
      </c>
      <c r="D173" t="s">
        <v>35</v>
      </c>
      <c r="E173" t="s">
        <v>194</v>
      </c>
      <c r="F173" t="s">
        <v>1257</v>
      </c>
      <c r="G173" t="s">
        <v>1258</v>
      </c>
      <c r="H173" t="s">
        <v>110</v>
      </c>
      <c r="I173" t="s">
        <v>111</v>
      </c>
      <c r="J173" t="s">
        <v>57</v>
      </c>
      <c r="K173">
        <v>682</v>
      </c>
      <c r="L173">
        <v>17156</v>
      </c>
      <c r="M173">
        <v>18158</v>
      </c>
      <c r="O173"/>
      <c r="P173" t="s">
        <v>69</v>
      </c>
      <c r="Q173" t="s">
        <v>572</v>
      </c>
      <c r="R173" t="s">
        <v>1259</v>
      </c>
      <c r="S173" t="s">
        <v>45</v>
      </c>
      <c r="T173" t="s">
        <v>46</v>
      </c>
      <c r="U173" t="s">
        <v>1260</v>
      </c>
      <c r="V173" t="s">
        <v>1260</v>
      </c>
      <c r="W173" t="s">
        <v>46</v>
      </c>
      <c r="X173" t="s">
        <v>1261</v>
      </c>
      <c r="Z173">
        <v>0</v>
      </c>
      <c r="AA173">
        <v>0</v>
      </c>
      <c r="AB173">
        <v>0</v>
      </c>
      <c r="AC173">
        <v>0</v>
      </c>
      <c r="AF173" t="s">
        <v>69</v>
      </c>
      <c r="AG173" t="s">
        <v>75</v>
      </c>
      <c r="AH173">
        <v>0</v>
      </c>
      <c r="AI173">
        <v>0</v>
      </c>
    </row>
    <row r="174" spans="1:36" hidden="1" x14ac:dyDescent="0.25">
      <c r="A174">
        <v>9809</v>
      </c>
      <c r="B174" t="s">
        <v>1262</v>
      </c>
      <c r="C174" t="s">
        <v>1263</v>
      </c>
      <c r="D174" t="s">
        <v>35</v>
      </c>
      <c r="E174" t="s">
        <v>194</v>
      </c>
      <c r="F174" t="s">
        <v>1264</v>
      </c>
      <c r="G174" t="s">
        <v>1265</v>
      </c>
      <c r="H174" t="s">
        <v>39</v>
      </c>
      <c r="I174" t="s">
        <v>40</v>
      </c>
      <c r="J174" t="s">
        <v>240</v>
      </c>
      <c r="K174">
        <v>174</v>
      </c>
      <c r="L174">
        <v>5041</v>
      </c>
      <c r="M174">
        <v>5365</v>
      </c>
      <c r="O174"/>
      <c r="P174" t="s">
        <v>69</v>
      </c>
      <c r="Q174" t="s">
        <v>1266</v>
      </c>
      <c r="R174" t="s">
        <v>1267</v>
      </c>
      <c r="S174" t="s">
        <v>45</v>
      </c>
      <c r="T174" t="s">
        <v>46</v>
      </c>
      <c r="U174" t="s">
        <v>1268</v>
      </c>
      <c r="V174" t="s">
        <v>1269</v>
      </c>
      <c r="W174" t="s">
        <v>46</v>
      </c>
      <c r="X174" t="s">
        <v>1270</v>
      </c>
      <c r="Z174">
        <v>0</v>
      </c>
      <c r="AA174">
        <v>0</v>
      </c>
      <c r="AB174">
        <v>0</v>
      </c>
      <c r="AC174">
        <v>0</v>
      </c>
      <c r="AF174" t="s">
        <v>69</v>
      </c>
      <c r="AG174" t="s">
        <v>75</v>
      </c>
      <c r="AH174">
        <v>0</v>
      </c>
      <c r="AI174">
        <v>0</v>
      </c>
    </row>
    <row r="175" spans="1:36" hidden="1" x14ac:dyDescent="0.25">
      <c r="A175">
        <v>9810</v>
      </c>
      <c r="B175" t="s">
        <v>1271</v>
      </c>
      <c r="C175" t="s">
        <v>1272</v>
      </c>
      <c r="D175" t="s">
        <v>35</v>
      </c>
      <c r="E175" t="s">
        <v>36</v>
      </c>
      <c r="F175" t="s">
        <v>1273</v>
      </c>
      <c r="G175" t="s">
        <v>1274</v>
      </c>
      <c r="H175" t="s">
        <v>39</v>
      </c>
      <c r="I175" t="s">
        <v>40</v>
      </c>
      <c r="J175" t="s">
        <v>240</v>
      </c>
      <c r="K175">
        <v>0</v>
      </c>
      <c r="L175">
        <v>7947</v>
      </c>
      <c r="M175">
        <v>9377</v>
      </c>
      <c r="O175"/>
      <c r="P175" t="s">
        <v>69</v>
      </c>
      <c r="Q175" t="s">
        <v>241</v>
      </c>
      <c r="R175" t="s">
        <v>1275</v>
      </c>
      <c r="S175" t="s">
        <v>80</v>
      </c>
      <c r="T175" t="s">
        <v>46</v>
      </c>
      <c r="U175" t="s">
        <v>1276</v>
      </c>
      <c r="V175" t="s">
        <v>1276</v>
      </c>
      <c r="W175" t="s">
        <v>46</v>
      </c>
      <c r="X175" t="s">
        <v>1277</v>
      </c>
      <c r="Z175">
        <v>0</v>
      </c>
      <c r="AA175">
        <v>0</v>
      </c>
      <c r="AB175">
        <v>0</v>
      </c>
      <c r="AC175">
        <v>0</v>
      </c>
      <c r="AF175" t="s">
        <v>69</v>
      </c>
      <c r="AG175" t="s">
        <v>75</v>
      </c>
      <c r="AH175">
        <v>0</v>
      </c>
      <c r="AI175">
        <v>0</v>
      </c>
    </row>
    <row r="176" spans="1:36" hidden="1" x14ac:dyDescent="0.25">
      <c r="A176">
        <v>9811</v>
      </c>
      <c r="B176" t="s">
        <v>1278</v>
      </c>
      <c r="C176" t="s">
        <v>1279</v>
      </c>
      <c r="D176" t="s">
        <v>35</v>
      </c>
      <c r="E176" t="s">
        <v>194</v>
      </c>
      <c r="F176" t="s">
        <v>1280</v>
      </c>
      <c r="G176" t="s">
        <v>1281</v>
      </c>
      <c r="H176" t="s">
        <v>710</v>
      </c>
      <c r="I176" t="s">
        <v>711</v>
      </c>
      <c r="J176" t="s">
        <v>240</v>
      </c>
      <c r="K176">
        <v>0</v>
      </c>
      <c r="L176">
        <v>4867</v>
      </c>
      <c r="M176">
        <v>5159</v>
      </c>
      <c r="O176"/>
      <c r="P176" t="s">
        <v>69</v>
      </c>
      <c r="Q176" t="s">
        <v>653</v>
      </c>
      <c r="R176" t="s">
        <v>1282</v>
      </c>
      <c r="S176" t="s">
        <v>802</v>
      </c>
      <c r="T176" t="s">
        <v>46</v>
      </c>
      <c r="U176" t="s">
        <v>1283</v>
      </c>
      <c r="V176" t="s">
        <v>1283</v>
      </c>
      <c r="W176" t="s">
        <v>46</v>
      </c>
      <c r="X176" t="s">
        <v>1284</v>
      </c>
      <c r="Z176">
        <v>0</v>
      </c>
      <c r="AA176">
        <v>0</v>
      </c>
      <c r="AB176">
        <v>0</v>
      </c>
      <c r="AC176">
        <v>0</v>
      </c>
      <c r="AF176" t="s">
        <v>69</v>
      </c>
      <c r="AG176" t="s">
        <v>75</v>
      </c>
      <c r="AH176">
        <v>0</v>
      </c>
      <c r="AI176">
        <v>0</v>
      </c>
    </row>
    <row r="177" spans="1:35" hidden="1" x14ac:dyDescent="0.25">
      <c r="A177">
        <v>9812</v>
      </c>
      <c r="B177" t="s">
        <v>1285</v>
      </c>
      <c r="C177" t="s">
        <v>1286</v>
      </c>
      <c r="D177" t="s">
        <v>35</v>
      </c>
      <c r="E177" t="s">
        <v>36</v>
      </c>
      <c r="F177" t="s">
        <v>1287</v>
      </c>
      <c r="G177" t="s">
        <v>1288</v>
      </c>
      <c r="H177" t="s">
        <v>710</v>
      </c>
      <c r="I177" t="s">
        <v>711</v>
      </c>
      <c r="J177" t="s">
        <v>240</v>
      </c>
      <c r="K177">
        <v>316</v>
      </c>
      <c r="L177">
        <v>5243</v>
      </c>
      <c r="M177">
        <v>5604</v>
      </c>
      <c r="O177"/>
      <c r="P177" t="s">
        <v>69</v>
      </c>
      <c r="Q177" t="s">
        <v>1289</v>
      </c>
      <c r="R177" t="s">
        <v>1290</v>
      </c>
      <c r="S177" t="s">
        <v>45</v>
      </c>
      <c r="T177" t="s">
        <v>46</v>
      </c>
      <c r="U177" t="s">
        <v>1291</v>
      </c>
      <c r="V177" t="s">
        <v>1291</v>
      </c>
      <c r="W177" t="s">
        <v>46</v>
      </c>
      <c r="X177" t="s">
        <v>1292</v>
      </c>
      <c r="Z177">
        <v>0</v>
      </c>
      <c r="AA177">
        <v>0</v>
      </c>
      <c r="AB177">
        <v>0</v>
      </c>
      <c r="AC177">
        <v>0</v>
      </c>
      <c r="AF177" t="s">
        <v>69</v>
      </c>
      <c r="AG177" t="s">
        <v>75</v>
      </c>
      <c r="AH177">
        <v>0</v>
      </c>
      <c r="AI177">
        <v>0</v>
      </c>
    </row>
    <row r="178" spans="1:35" hidden="1" x14ac:dyDescent="0.25">
      <c r="A178">
        <v>9813</v>
      </c>
      <c r="B178" t="s">
        <v>1293</v>
      </c>
      <c r="C178" t="s">
        <v>1263</v>
      </c>
      <c r="D178" t="s">
        <v>35</v>
      </c>
      <c r="E178" t="s">
        <v>36</v>
      </c>
      <c r="F178" t="s">
        <v>1294</v>
      </c>
      <c r="G178" t="s">
        <v>1295</v>
      </c>
      <c r="H178" t="s">
        <v>1296</v>
      </c>
      <c r="I178" t="s">
        <v>1297</v>
      </c>
      <c r="J178" t="s">
        <v>240</v>
      </c>
      <c r="K178">
        <v>3186</v>
      </c>
      <c r="L178">
        <v>19720</v>
      </c>
      <c r="M178">
        <v>21184</v>
      </c>
      <c r="O178"/>
      <c r="P178" t="s">
        <v>69</v>
      </c>
      <c r="Q178" t="s">
        <v>661</v>
      </c>
      <c r="R178" t="s">
        <v>662</v>
      </c>
      <c r="S178" t="s">
        <v>45</v>
      </c>
      <c r="T178" t="s">
        <v>46</v>
      </c>
      <c r="U178" t="s">
        <v>1298</v>
      </c>
      <c r="V178" t="s">
        <v>1298</v>
      </c>
      <c r="W178" t="s">
        <v>46</v>
      </c>
      <c r="X178" t="s">
        <v>1299</v>
      </c>
      <c r="Z178">
        <v>0</v>
      </c>
      <c r="AA178">
        <v>0</v>
      </c>
      <c r="AB178">
        <v>0</v>
      </c>
      <c r="AC178">
        <v>0</v>
      </c>
      <c r="AF178" t="s">
        <v>69</v>
      </c>
      <c r="AG178" t="s">
        <v>75</v>
      </c>
      <c r="AH178">
        <v>0</v>
      </c>
      <c r="AI178">
        <v>0</v>
      </c>
    </row>
    <row r="179" spans="1:35" hidden="1" x14ac:dyDescent="0.25">
      <c r="A179">
        <v>9814</v>
      </c>
      <c r="B179" t="s">
        <v>1300</v>
      </c>
      <c r="C179" t="s">
        <v>63</v>
      </c>
      <c r="D179" t="s">
        <v>35</v>
      </c>
      <c r="E179" t="s">
        <v>36</v>
      </c>
      <c r="F179" t="s">
        <v>1301</v>
      </c>
      <c r="G179" t="s">
        <v>1302</v>
      </c>
      <c r="H179" t="s">
        <v>1146</v>
      </c>
      <c r="I179" t="s">
        <v>1147</v>
      </c>
      <c r="J179" t="s">
        <v>57</v>
      </c>
      <c r="K179">
        <v>5351</v>
      </c>
      <c r="L179">
        <v>21825</v>
      </c>
      <c r="M179">
        <v>23667</v>
      </c>
      <c r="O179"/>
      <c r="P179" t="s">
        <v>69</v>
      </c>
      <c r="Q179" t="s">
        <v>572</v>
      </c>
      <c r="R179" t="s">
        <v>1303</v>
      </c>
      <c r="S179" t="s">
        <v>45</v>
      </c>
      <c r="T179" t="s">
        <v>46</v>
      </c>
      <c r="U179" t="s">
        <v>1304</v>
      </c>
      <c r="V179" t="s">
        <v>1304</v>
      </c>
      <c r="W179" t="s">
        <v>46</v>
      </c>
      <c r="X179" t="s">
        <v>1305</v>
      </c>
      <c r="Z179">
        <v>0</v>
      </c>
      <c r="AA179">
        <v>0</v>
      </c>
      <c r="AB179">
        <v>0</v>
      </c>
      <c r="AC179">
        <v>0</v>
      </c>
      <c r="AF179" t="s">
        <v>69</v>
      </c>
      <c r="AG179" t="s">
        <v>75</v>
      </c>
      <c r="AH179">
        <v>0</v>
      </c>
      <c r="AI179">
        <v>0</v>
      </c>
    </row>
    <row r="180" spans="1:35" hidden="1" x14ac:dyDescent="0.25">
      <c r="A180">
        <v>9815</v>
      </c>
      <c r="B180" t="s">
        <v>1306</v>
      </c>
      <c r="C180" t="s">
        <v>63</v>
      </c>
      <c r="D180" t="s">
        <v>35</v>
      </c>
      <c r="E180" t="s">
        <v>36</v>
      </c>
      <c r="F180" t="s">
        <v>1307</v>
      </c>
      <c r="G180" t="s">
        <v>1308</v>
      </c>
      <c r="H180" t="s">
        <v>39</v>
      </c>
      <c r="I180" t="s">
        <v>40</v>
      </c>
      <c r="J180" t="s">
        <v>41</v>
      </c>
      <c r="K180">
        <v>733</v>
      </c>
      <c r="L180">
        <v>36371</v>
      </c>
      <c r="M180">
        <v>38327</v>
      </c>
      <c r="O180"/>
      <c r="P180" t="s">
        <v>69</v>
      </c>
      <c r="Q180" t="s">
        <v>258</v>
      </c>
      <c r="R180" t="s">
        <v>1309</v>
      </c>
      <c r="S180" t="s">
        <v>45</v>
      </c>
      <c r="T180" t="s">
        <v>46</v>
      </c>
      <c r="U180" t="s">
        <v>1310</v>
      </c>
      <c r="V180" t="s">
        <v>1311</v>
      </c>
      <c r="W180" t="s">
        <v>46</v>
      </c>
      <c r="X180" t="s">
        <v>1312</v>
      </c>
      <c r="Z180">
        <v>0</v>
      </c>
      <c r="AA180">
        <v>0</v>
      </c>
      <c r="AB180">
        <v>0</v>
      </c>
      <c r="AC180">
        <v>0</v>
      </c>
      <c r="AF180" t="s">
        <v>69</v>
      </c>
      <c r="AG180" t="s">
        <v>75</v>
      </c>
      <c r="AH180">
        <v>0</v>
      </c>
      <c r="AI180">
        <v>0</v>
      </c>
    </row>
    <row r="181" spans="1:35" hidden="1" x14ac:dyDescent="0.25">
      <c r="A181">
        <v>9816</v>
      </c>
      <c r="B181" t="s">
        <v>1313</v>
      </c>
      <c r="C181" t="s">
        <v>63</v>
      </c>
      <c r="D181" t="s">
        <v>35</v>
      </c>
      <c r="E181" t="s">
        <v>194</v>
      </c>
      <c r="F181" t="s">
        <v>1314</v>
      </c>
      <c r="G181" t="s">
        <v>1315</v>
      </c>
      <c r="H181" t="s">
        <v>1146</v>
      </c>
      <c r="I181" t="s">
        <v>1147</v>
      </c>
      <c r="J181" t="s">
        <v>57</v>
      </c>
      <c r="K181">
        <v>603</v>
      </c>
      <c r="L181">
        <v>17077</v>
      </c>
      <c r="M181">
        <v>18064</v>
      </c>
      <c r="O181"/>
      <c r="P181" t="s">
        <v>69</v>
      </c>
      <c r="Q181" t="s">
        <v>95</v>
      </c>
      <c r="R181" t="s">
        <v>1316</v>
      </c>
      <c r="S181" t="s">
        <v>45</v>
      </c>
      <c r="T181" t="s">
        <v>46</v>
      </c>
      <c r="U181" t="s">
        <v>1317</v>
      </c>
      <c r="V181" t="s">
        <v>1317</v>
      </c>
      <c r="W181" t="s">
        <v>46</v>
      </c>
      <c r="X181" t="s">
        <v>1318</v>
      </c>
      <c r="Z181">
        <v>0</v>
      </c>
      <c r="AA181">
        <v>0</v>
      </c>
      <c r="AB181">
        <v>0</v>
      </c>
      <c r="AC181">
        <v>0</v>
      </c>
      <c r="AF181" t="s">
        <v>69</v>
      </c>
      <c r="AG181" t="s">
        <v>75</v>
      </c>
      <c r="AH181">
        <v>0</v>
      </c>
      <c r="AI181">
        <v>0</v>
      </c>
    </row>
    <row r="182" spans="1:35" hidden="1" x14ac:dyDescent="0.25">
      <c r="A182">
        <v>9817</v>
      </c>
      <c r="B182" t="s">
        <v>1319</v>
      </c>
      <c r="C182" t="s">
        <v>63</v>
      </c>
      <c r="D182" t="s">
        <v>35</v>
      </c>
      <c r="E182" t="s">
        <v>36</v>
      </c>
      <c r="F182" t="s">
        <v>1320</v>
      </c>
      <c r="G182" t="s">
        <v>1321</v>
      </c>
      <c r="H182" t="s">
        <v>39</v>
      </c>
      <c r="I182" t="s">
        <v>40</v>
      </c>
      <c r="J182" t="s">
        <v>41</v>
      </c>
      <c r="K182">
        <v>0</v>
      </c>
      <c r="L182">
        <v>2614</v>
      </c>
      <c r="M182">
        <v>3085</v>
      </c>
      <c r="O182"/>
      <c r="P182" t="s">
        <v>69</v>
      </c>
      <c r="Q182" t="s">
        <v>1322</v>
      </c>
      <c r="R182" t="s">
        <v>1323</v>
      </c>
      <c r="S182" t="s">
        <v>80</v>
      </c>
      <c r="T182" t="s">
        <v>46</v>
      </c>
      <c r="U182" t="s">
        <v>1324</v>
      </c>
      <c r="V182" t="s">
        <v>1324</v>
      </c>
      <c r="W182" t="s">
        <v>46</v>
      </c>
      <c r="X182" t="s">
        <v>1325</v>
      </c>
      <c r="Z182">
        <v>0</v>
      </c>
      <c r="AA182">
        <v>0</v>
      </c>
      <c r="AB182">
        <v>0</v>
      </c>
      <c r="AC182">
        <v>0</v>
      </c>
      <c r="AF182" t="s">
        <v>69</v>
      </c>
      <c r="AG182" t="s">
        <v>75</v>
      </c>
      <c r="AH182">
        <v>0</v>
      </c>
      <c r="AI182">
        <v>0</v>
      </c>
    </row>
    <row r="183" spans="1:35" hidden="1" x14ac:dyDescent="0.25">
      <c r="A183">
        <v>9818</v>
      </c>
      <c r="B183" t="s">
        <v>1326</v>
      </c>
      <c r="C183" t="s">
        <v>63</v>
      </c>
      <c r="D183" t="s">
        <v>35</v>
      </c>
      <c r="E183" t="s">
        <v>194</v>
      </c>
      <c r="F183" t="s">
        <v>1327</v>
      </c>
      <c r="G183" t="s">
        <v>1328</v>
      </c>
      <c r="H183" t="s">
        <v>39</v>
      </c>
      <c r="I183" t="s">
        <v>40</v>
      </c>
      <c r="J183" t="s">
        <v>41</v>
      </c>
      <c r="K183">
        <v>0</v>
      </c>
      <c r="L183">
        <v>27286</v>
      </c>
      <c r="M183">
        <v>28663</v>
      </c>
      <c r="O183"/>
      <c r="P183" t="s">
        <v>69</v>
      </c>
      <c r="Q183" t="s">
        <v>843</v>
      </c>
      <c r="R183" t="s">
        <v>1329</v>
      </c>
      <c r="S183" t="s">
        <v>802</v>
      </c>
      <c r="T183" t="s">
        <v>46</v>
      </c>
      <c r="U183" t="s">
        <v>1330</v>
      </c>
      <c r="V183" t="s">
        <v>1330</v>
      </c>
      <c r="W183" t="s">
        <v>46</v>
      </c>
      <c r="X183" t="s">
        <v>1331</v>
      </c>
      <c r="Z183">
        <v>0</v>
      </c>
      <c r="AA183">
        <v>0</v>
      </c>
      <c r="AB183">
        <v>0</v>
      </c>
      <c r="AC183">
        <v>0</v>
      </c>
      <c r="AF183" t="s">
        <v>69</v>
      </c>
      <c r="AG183" t="s">
        <v>75</v>
      </c>
      <c r="AH183">
        <v>0</v>
      </c>
      <c r="AI183">
        <v>0</v>
      </c>
    </row>
    <row r="184" spans="1:35" hidden="1" x14ac:dyDescent="0.25">
      <c r="A184">
        <v>9819</v>
      </c>
      <c r="B184" t="s">
        <v>1332</v>
      </c>
      <c r="C184" t="s">
        <v>1333</v>
      </c>
      <c r="D184" t="s">
        <v>35</v>
      </c>
      <c r="E184" t="s">
        <v>194</v>
      </c>
      <c r="F184" t="s">
        <v>1334</v>
      </c>
      <c r="G184" t="s">
        <v>1335</v>
      </c>
      <c r="H184" t="s">
        <v>710</v>
      </c>
      <c r="I184" t="s">
        <v>711</v>
      </c>
      <c r="J184" t="s">
        <v>240</v>
      </c>
      <c r="K184">
        <v>458</v>
      </c>
      <c r="L184">
        <v>16932</v>
      </c>
      <c r="M184">
        <v>17894</v>
      </c>
      <c r="O184"/>
      <c r="P184" t="s">
        <v>69</v>
      </c>
      <c r="Q184" t="s">
        <v>241</v>
      </c>
      <c r="R184" t="s">
        <v>1336</v>
      </c>
      <c r="S184" t="s">
        <v>45</v>
      </c>
      <c r="T184" t="s">
        <v>46</v>
      </c>
      <c r="U184" t="s">
        <v>1337</v>
      </c>
      <c r="V184" t="s">
        <v>1337</v>
      </c>
      <c r="W184" t="s">
        <v>46</v>
      </c>
      <c r="X184" t="s">
        <v>1338</v>
      </c>
      <c r="Z184">
        <v>0</v>
      </c>
      <c r="AA184">
        <v>0</v>
      </c>
      <c r="AB184">
        <v>0</v>
      </c>
      <c r="AC184">
        <v>0</v>
      </c>
      <c r="AF184" t="s">
        <v>69</v>
      </c>
      <c r="AG184" t="s">
        <v>75</v>
      </c>
      <c r="AH184">
        <v>0</v>
      </c>
      <c r="AI184">
        <v>0</v>
      </c>
    </row>
    <row r="185" spans="1:35" hidden="1" x14ac:dyDescent="0.25">
      <c r="A185">
        <v>9820</v>
      </c>
      <c r="B185" t="s">
        <v>1339</v>
      </c>
      <c r="C185" t="s">
        <v>1340</v>
      </c>
      <c r="D185" t="s">
        <v>35</v>
      </c>
      <c r="E185" t="s">
        <v>194</v>
      </c>
      <c r="F185" t="s">
        <v>1341</v>
      </c>
      <c r="G185" t="s">
        <v>1342</v>
      </c>
      <c r="H185" t="s">
        <v>1032</v>
      </c>
      <c r="I185" t="s">
        <v>1033</v>
      </c>
      <c r="J185" t="s">
        <v>905</v>
      </c>
      <c r="K185">
        <v>22170</v>
      </c>
      <c r="L185">
        <v>29762</v>
      </c>
      <c r="M185">
        <v>35119</v>
      </c>
      <c r="O185"/>
      <c r="P185" t="s">
        <v>1343</v>
      </c>
      <c r="Q185" t="s">
        <v>1344</v>
      </c>
      <c r="R185" t="s">
        <v>1345</v>
      </c>
      <c r="S185" t="s">
        <v>163</v>
      </c>
      <c r="T185" t="s">
        <v>46</v>
      </c>
      <c r="U185" t="s">
        <v>1346</v>
      </c>
      <c r="V185" t="s">
        <v>1347</v>
      </c>
      <c r="W185" t="s">
        <v>46</v>
      </c>
      <c r="X185" t="s">
        <v>1348</v>
      </c>
      <c r="Z185">
        <v>0</v>
      </c>
      <c r="AA185">
        <v>0</v>
      </c>
      <c r="AB185">
        <v>0</v>
      </c>
      <c r="AC185">
        <v>8</v>
      </c>
      <c r="AF185" t="s">
        <v>1343</v>
      </c>
      <c r="AG185" t="s">
        <v>1349</v>
      </c>
      <c r="AH185">
        <v>0</v>
      </c>
      <c r="AI185">
        <v>1773.6</v>
      </c>
    </row>
    <row r="186" spans="1:35" x14ac:dyDescent="0.25">
      <c r="A186">
        <v>9821</v>
      </c>
      <c r="B186" t="s">
        <v>1350</v>
      </c>
      <c r="C186" t="s">
        <v>472</v>
      </c>
      <c r="D186" t="s">
        <v>35</v>
      </c>
      <c r="E186" t="s">
        <v>194</v>
      </c>
      <c r="F186" t="s">
        <v>1351</v>
      </c>
      <c r="G186" t="s">
        <v>1352</v>
      </c>
      <c r="H186" t="s">
        <v>1009</v>
      </c>
      <c r="I186" t="s">
        <v>1010</v>
      </c>
      <c r="J186" t="s">
        <v>159</v>
      </c>
      <c r="K186">
        <v>1162</v>
      </c>
      <c r="L186">
        <v>33095</v>
      </c>
      <c r="M186">
        <v>39052</v>
      </c>
      <c r="N186" s="4">
        <v>0.55000000000000004</v>
      </c>
      <c r="O186">
        <f>L186*N186</f>
        <v>18202.25</v>
      </c>
      <c r="P186" t="s">
        <v>142</v>
      </c>
      <c r="Q186" t="s">
        <v>736</v>
      </c>
      <c r="R186" t="s">
        <v>1353</v>
      </c>
      <c r="S186" t="s">
        <v>163</v>
      </c>
      <c r="T186" t="s">
        <v>46</v>
      </c>
      <c r="U186" t="s">
        <v>1354</v>
      </c>
      <c r="V186" t="s">
        <v>1354</v>
      </c>
      <c r="W186" t="s">
        <v>46</v>
      </c>
      <c r="X186" t="s">
        <v>1355</v>
      </c>
      <c r="Z186">
        <v>0</v>
      </c>
      <c r="AA186">
        <v>0</v>
      </c>
      <c r="AB186">
        <v>55</v>
      </c>
      <c r="AC186">
        <v>0</v>
      </c>
      <c r="AF186" t="s">
        <v>142</v>
      </c>
      <c r="AG186" t="s">
        <v>148</v>
      </c>
      <c r="AH186">
        <v>0</v>
      </c>
      <c r="AI186">
        <v>18202.25</v>
      </c>
    </row>
    <row r="187" spans="1:35" x14ac:dyDescent="0.25">
      <c r="A187">
        <v>9822</v>
      </c>
      <c r="B187" t="s">
        <v>1356</v>
      </c>
      <c r="C187" t="s">
        <v>472</v>
      </c>
      <c r="D187" t="s">
        <v>35</v>
      </c>
      <c r="E187" t="s">
        <v>194</v>
      </c>
      <c r="F187" t="s">
        <v>1357</v>
      </c>
      <c r="G187" t="s">
        <v>1358</v>
      </c>
      <c r="H187" t="s">
        <v>1296</v>
      </c>
      <c r="I187" t="s">
        <v>1297</v>
      </c>
      <c r="J187" t="s">
        <v>905</v>
      </c>
      <c r="K187">
        <v>2604</v>
      </c>
      <c r="L187">
        <v>57339</v>
      </c>
      <c r="M187">
        <v>6766</v>
      </c>
      <c r="N187" s="4">
        <v>0.5</v>
      </c>
      <c r="O187">
        <f>L187*N187</f>
        <v>28669.5</v>
      </c>
      <c r="P187" t="s">
        <v>142</v>
      </c>
      <c r="Q187" t="s">
        <v>1359</v>
      </c>
      <c r="R187" t="s">
        <v>1360</v>
      </c>
      <c r="S187" t="s">
        <v>163</v>
      </c>
      <c r="T187" t="s">
        <v>46</v>
      </c>
      <c r="U187" t="s">
        <v>1361</v>
      </c>
      <c r="V187" t="s">
        <v>1361</v>
      </c>
      <c r="W187" t="s">
        <v>46</v>
      </c>
      <c r="X187" t="s">
        <v>1362</v>
      </c>
      <c r="Z187">
        <v>0</v>
      </c>
      <c r="AA187">
        <v>0</v>
      </c>
      <c r="AB187">
        <v>50</v>
      </c>
      <c r="AC187">
        <v>0</v>
      </c>
      <c r="AF187" t="s">
        <v>142</v>
      </c>
      <c r="AG187" t="s">
        <v>148</v>
      </c>
      <c r="AH187">
        <v>0</v>
      </c>
      <c r="AI187">
        <v>28669.5</v>
      </c>
    </row>
    <row r="188" spans="1:35" x14ac:dyDescent="0.25">
      <c r="A188">
        <v>9823</v>
      </c>
      <c r="B188" t="s">
        <v>1363</v>
      </c>
      <c r="C188" t="s">
        <v>472</v>
      </c>
      <c r="D188" t="s">
        <v>35</v>
      </c>
      <c r="E188" t="s">
        <v>194</v>
      </c>
      <c r="F188" t="s">
        <v>1364</v>
      </c>
      <c r="G188" t="s">
        <v>1365</v>
      </c>
      <c r="H188" t="s">
        <v>1366</v>
      </c>
      <c r="I188" t="s">
        <v>1367</v>
      </c>
      <c r="J188" t="s">
        <v>905</v>
      </c>
      <c r="K188">
        <v>3695</v>
      </c>
      <c r="L188">
        <v>59582</v>
      </c>
      <c r="M188">
        <v>70306</v>
      </c>
      <c r="N188" s="4">
        <v>0.15</v>
      </c>
      <c r="O188">
        <f>L188*N188</f>
        <v>8937.2999999999993</v>
      </c>
      <c r="P188" t="s">
        <v>142</v>
      </c>
      <c r="Q188" t="s">
        <v>1368</v>
      </c>
      <c r="R188" t="s">
        <v>1369</v>
      </c>
      <c r="S188" t="s">
        <v>163</v>
      </c>
      <c r="T188" t="s">
        <v>46</v>
      </c>
      <c r="U188" t="s">
        <v>1370</v>
      </c>
      <c r="V188" t="s">
        <v>1370</v>
      </c>
      <c r="W188" t="s">
        <v>46</v>
      </c>
      <c r="X188" t="s">
        <v>1371</v>
      </c>
      <c r="Z188">
        <v>0</v>
      </c>
      <c r="AA188">
        <v>0</v>
      </c>
      <c r="AB188">
        <v>0</v>
      </c>
      <c r="AC188">
        <v>15</v>
      </c>
      <c r="AF188" t="s">
        <v>142</v>
      </c>
      <c r="AG188" t="s">
        <v>148</v>
      </c>
      <c r="AH188">
        <v>0</v>
      </c>
      <c r="AI188">
        <v>554.25</v>
      </c>
    </row>
    <row r="189" spans="1:35" hidden="1" x14ac:dyDescent="0.25">
      <c r="A189">
        <v>9824</v>
      </c>
      <c r="B189" t="s">
        <v>1372</v>
      </c>
      <c r="C189" t="s">
        <v>1373</v>
      </c>
      <c r="D189" t="s">
        <v>35</v>
      </c>
      <c r="E189" t="s">
        <v>36</v>
      </c>
      <c r="F189" t="s">
        <v>157</v>
      </c>
      <c r="G189" t="s">
        <v>1374</v>
      </c>
      <c r="H189" t="s">
        <v>768</v>
      </c>
      <c r="I189" t="s">
        <v>769</v>
      </c>
      <c r="J189" t="s">
        <v>129</v>
      </c>
      <c r="K189">
        <v>17705</v>
      </c>
      <c r="L189">
        <v>25022</v>
      </c>
      <c r="M189">
        <v>29526</v>
      </c>
      <c r="O189"/>
      <c r="P189" t="s">
        <v>130</v>
      </c>
      <c r="Q189" t="s">
        <v>270</v>
      </c>
      <c r="R189" t="s">
        <v>1375</v>
      </c>
      <c r="S189" t="s">
        <v>72</v>
      </c>
      <c r="T189" t="s">
        <v>46</v>
      </c>
      <c r="U189" t="s">
        <v>1376</v>
      </c>
      <c r="V189" t="s">
        <v>1376</v>
      </c>
      <c r="W189" t="s">
        <v>46</v>
      </c>
      <c r="X189" t="s">
        <v>1377</v>
      </c>
      <c r="Z189">
        <v>0</v>
      </c>
      <c r="AA189">
        <v>0</v>
      </c>
      <c r="AB189">
        <v>0</v>
      </c>
      <c r="AC189">
        <v>15</v>
      </c>
      <c r="AF189" t="s">
        <v>130</v>
      </c>
      <c r="AG189" t="s">
        <v>136</v>
      </c>
      <c r="AH189">
        <v>0</v>
      </c>
      <c r="AI189">
        <v>2655.75</v>
      </c>
    </row>
    <row r="190" spans="1:35" hidden="1" x14ac:dyDescent="0.25">
      <c r="A190">
        <v>9825</v>
      </c>
      <c r="B190" t="s">
        <v>1378</v>
      </c>
      <c r="C190" t="s">
        <v>63</v>
      </c>
      <c r="D190" t="s">
        <v>35</v>
      </c>
      <c r="E190" t="s">
        <v>194</v>
      </c>
      <c r="F190" t="s">
        <v>1379</v>
      </c>
      <c r="G190" t="s">
        <v>1380</v>
      </c>
      <c r="H190" t="s">
        <v>1032</v>
      </c>
      <c r="I190" t="s">
        <v>1033</v>
      </c>
      <c r="J190" t="s">
        <v>57</v>
      </c>
      <c r="K190">
        <v>5581</v>
      </c>
      <c r="L190">
        <v>22055</v>
      </c>
      <c r="M190">
        <v>23939</v>
      </c>
      <c r="O190"/>
      <c r="P190" t="s">
        <v>69</v>
      </c>
      <c r="Q190" t="s">
        <v>58</v>
      </c>
      <c r="R190" t="s">
        <v>233</v>
      </c>
      <c r="S190" t="s">
        <v>45</v>
      </c>
      <c r="T190" t="s">
        <v>46</v>
      </c>
      <c r="U190" t="s">
        <v>1381</v>
      </c>
      <c r="V190" t="s">
        <v>1381</v>
      </c>
      <c r="W190" t="s">
        <v>46</v>
      </c>
      <c r="X190" t="s">
        <v>1382</v>
      </c>
      <c r="Z190">
        <v>0</v>
      </c>
      <c r="AA190">
        <v>0</v>
      </c>
      <c r="AB190">
        <v>0</v>
      </c>
      <c r="AC190">
        <v>0</v>
      </c>
      <c r="AF190" t="s">
        <v>69</v>
      </c>
      <c r="AG190" t="s">
        <v>75</v>
      </c>
      <c r="AH190">
        <v>0</v>
      </c>
      <c r="AI190">
        <v>0</v>
      </c>
    </row>
    <row r="191" spans="1:35" hidden="1" x14ac:dyDescent="0.25">
      <c r="A191">
        <v>9826</v>
      </c>
      <c r="B191" t="s">
        <v>1383</v>
      </c>
      <c r="C191" t="s">
        <v>1384</v>
      </c>
      <c r="D191" t="s">
        <v>35</v>
      </c>
      <c r="E191" t="s">
        <v>36</v>
      </c>
      <c r="F191" t="s">
        <v>1385</v>
      </c>
      <c r="G191" t="s">
        <v>1386</v>
      </c>
      <c r="H191" t="s">
        <v>768</v>
      </c>
      <c r="I191" t="s">
        <v>769</v>
      </c>
      <c r="J191" t="s">
        <v>240</v>
      </c>
      <c r="K191">
        <v>0</v>
      </c>
      <c r="L191">
        <v>7947</v>
      </c>
      <c r="M191">
        <v>9377</v>
      </c>
      <c r="O191"/>
      <c r="P191" t="s">
        <v>69</v>
      </c>
      <c r="Q191" t="s">
        <v>241</v>
      </c>
      <c r="R191" t="s">
        <v>1387</v>
      </c>
      <c r="S191" t="s">
        <v>80</v>
      </c>
      <c r="T191" t="s">
        <v>46</v>
      </c>
      <c r="U191" t="s">
        <v>1388</v>
      </c>
      <c r="V191" t="s">
        <v>1388</v>
      </c>
      <c r="W191" t="s">
        <v>46</v>
      </c>
      <c r="X191" t="s">
        <v>1389</v>
      </c>
      <c r="Z191">
        <v>0</v>
      </c>
      <c r="AA191">
        <v>0</v>
      </c>
      <c r="AB191">
        <v>0</v>
      </c>
      <c r="AC191">
        <v>0</v>
      </c>
      <c r="AF191" t="s">
        <v>69</v>
      </c>
      <c r="AG191" t="s">
        <v>75</v>
      </c>
      <c r="AH191">
        <v>0</v>
      </c>
      <c r="AI191">
        <v>0</v>
      </c>
    </row>
    <row r="192" spans="1:35" hidden="1" x14ac:dyDescent="0.25">
      <c r="A192">
        <v>9827</v>
      </c>
      <c r="B192" t="s">
        <v>1390</v>
      </c>
      <c r="C192" t="s">
        <v>63</v>
      </c>
      <c r="D192" t="s">
        <v>35</v>
      </c>
      <c r="E192" t="s">
        <v>36</v>
      </c>
      <c r="F192" t="s">
        <v>1391</v>
      </c>
      <c r="G192" t="s">
        <v>1392</v>
      </c>
      <c r="H192" t="s">
        <v>1032</v>
      </c>
      <c r="I192" t="s">
        <v>1033</v>
      </c>
      <c r="J192" t="s">
        <v>41</v>
      </c>
      <c r="K192">
        <v>1369</v>
      </c>
      <c r="L192">
        <v>36782</v>
      </c>
      <c r="M192">
        <v>38812</v>
      </c>
      <c r="O192"/>
      <c r="P192" t="s">
        <v>69</v>
      </c>
      <c r="Q192" t="s">
        <v>1393</v>
      </c>
      <c r="R192" t="s">
        <v>1394</v>
      </c>
      <c r="S192" t="s">
        <v>45</v>
      </c>
      <c r="T192" t="s">
        <v>46</v>
      </c>
      <c r="U192" t="s">
        <v>1395</v>
      </c>
      <c r="V192" t="s">
        <v>1395</v>
      </c>
      <c r="W192" t="s">
        <v>46</v>
      </c>
      <c r="X192" t="s">
        <v>1396</v>
      </c>
      <c r="Z192">
        <v>0</v>
      </c>
      <c r="AA192">
        <v>0</v>
      </c>
      <c r="AB192">
        <v>0</v>
      </c>
      <c r="AC192">
        <v>0</v>
      </c>
      <c r="AF192" t="s">
        <v>69</v>
      </c>
      <c r="AG192" t="s">
        <v>75</v>
      </c>
      <c r="AH192">
        <v>0</v>
      </c>
      <c r="AI192">
        <v>0</v>
      </c>
    </row>
    <row r="193" spans="1:35" hidden="1" x14ac:dyDescent="0.25">
      <c r="A193">
        <v>9828</v>
      </c>
      <c r="B193" t="s">
        <v>1397</v>
      </c>
      <c r="C193" t="s">
        <v>1398</v>
      </c>
      <c r="D193" t="s">
        <v>35</v>
      </c>
      <c r="E193" t="s">
        <v>36</v>
      </c>
      <c r="F193" t="s">
        <v>1399</v>
      </c>
      <c r="G193" t="s">
        <v>1400</v>
      </c>
      <c r="H193" t="s">
        <v>768</v>
      </c>
      <c r="I193" t="s">
        <v>769</v>
      </c>
      <c r="J193" t="s">
        <v>240</v>
      </c>
      <c r="K193">
        <v>0</v>
      </c>
      <c r="L193">
        <v>4492</v>
      </c>
      <c r="M193">
        <v>4717</v>
      </c>
      <c r="O193"/>
      <c r="P193" t="s">
        <v>69</v>
      </c>
      <c r="Q193" t="s">
        <v>1401</v>
      </c>
      <c r="R193" t="s">
        <v>1402</v>
      </c>
      <c r="S193" t="s">
        <v>802</v>
      </c>
      <c r="T193" t="s">
        <v>46</v>
      </c>
      <c r="U193" t="s">
        <v>1403</v>
      </c>
      <c r="V193" t="s">
        <v>1403</v>
      </c>
      <c r="W193" t="s">
        <v>46</v>
      </c>
      <c r="X193" t="s">
        <v>1404</v>
      </c>
      <c r="Z193">
        <v>0</v>
      </c>
      <c r="AA193">
        <v>0</v>
      </c>
      <c r="AB193">
        <v>0</v>
      </c>
      <c r="AC193">
        <v>0</v>
      </c>
      <c r="AF193" t="s">
        <v>69</v>
      </c>
      <c r="AG193" t="s">
        <v>75</v>
      </c>
      <c r="AH193">
        <v>0</v>
      </c>
      <c r="AI193">
        <v>0</v>
      </c>
    </row>
    <row r="194" spans="1:35" hidden="1" x14ac:dyDescent="0.25">
      <c r="A194">
        <v>9829</v>
      </c>
      <c r="B194" t="s">
        <v>1405</v>
      </c>
      <c r="C194" t="s">
        <v>63</v>
      </c>
      <c r="D194" t="s">
        <v>35</v>
      </c>
      <c r="E194" t="s">
        <v>194</v>
      </c>
      <c r="F194" t="s">
        <v>1406</v>
      </c>
      <c r="G194" t="s">
        <v>1407</v>
      </c>
      <c r="H194" t="s">
        <v>1009</v>
      </c>
      <c r="I194" t="s">
        <v>1010</v>
      </c>
      <c r="J194" t="s">
        <v>41</v>
      </c>
      <c r="K194">
        <v>1667</v>
      </c>
      <c r="L194">
        <v>37305</v>
      </c>
      <c r="M194">
        <v>39429</v>
      </c>
      <c r="O194"/>
      <c r="P194" t="s">
        <v>69</v>
      </c>
      <c r="Q194" t="s">
        <v>1408</v>
      </c>
      <c r="R194" t="s">
        <v>1409</v>
      </c>
      <c r="S194" t="s">
        <v>45</v>
      </c>
      <c r="T194" t="s">
        <v>46</v>
      </c>
      <c r="U194" t="s">
        <v>1410</v>
      </c>
      <c r="V194" t="s">
        <v>1410</v>
      </c>
      <c r="W194" t="s">
        <v>46</v>
      </c>
      <c r="X194" t="s">
        <v>1411</v>
      </c>
      <c r="Z194">
        <v>0</v>
      </c>
      <c r="AA194">
        <v>0</v>
      </c>
      <c r="AB194">
        <v>0</v>
      </c>
      <c r="AC194">
        <v>0</v>
      </c>
      <c r="AF194" t="s">
        <v>69</v>
      </c>
      <c r="AG194" t="s">
        <v>75</v>
      </c>
      <c r="AH194">
        <v>0</v>
      </c>
      <c r="AI194">
        <v>0</v>
      </c>
    </row>
    <row r="195" spans="1:35" hidden="1" x14ac:dyDescent="0.25">
      <c r="A195">
        <v>9830</v>
      </c>
      <c r="B195" t="s">
        <v>1412</v>
      </c>
      <c r="C195" t="s">
        <v>1413</v>
      </c>
      <c r="D195" t="s">
        <v>35</v>
      </c>
      <c r="E195" t="s">
        <v>36</v>
      </c>
      <c r="F195" t="s">
        <v>1414</v>
      </c>
      <c r="G195" t="s">
        <v>1415</v>
      </c>
      <c r="H195" t="s">
        <v>1032</v>
      </c>
      <c r="I195" t="s">
        <v>1033</v>
      </c>
      <c r="J195" t="s">
        <v>240</v>
      </c>
      <c r="K195">
        <v>243</v>
      </c>
      <c r="L195">
        <v>16717</v>
      </c>
      <c r="M195">
        <v>17640</v>
      </c>
      <c r="O195"/>
      <c r="P195" t="s">
        <v>69</v>
      </c>
      <c r="Q195" t="s">
        <v>241</v>
      </c>
      <c r="R195" t="s">
        <v>1416</v>
      </c>
      <c r="S195" t="s">
        <v>45</v>
      </c>
      <c r="T195" t="s">
        <v>46</v>
      </c>
      <c r="U195" t="s">
        <v>1417</v>
      </c>
      <c r="V195" t="s">
        <v>1417</v>
      </c>
      <c r="W195" t="s">
        <v>46</v>
      </c>
      <c r="X195" t="s">
        <v>1418</v>
      </c>
      <c r="Z195">
        <v>0</v>
      </c>
      <c r="AA195">
        <v>0</v>
      </c>
      <c r="AB195">
        <v>0</v>
      </c>
      <c r="AC195">
        <v>0</v>
      </c>
      <c r="AF195" t="s">
        <v>69</v>
      </c>
      <c r="AG195" t="s">
        <v>75</v>
      </c>
      <c r="AH195">
        <v>0</v>
      </c>
      <c r="AI195">
        <v>0</v>
      </c>
    </row>
    <row r="196" spans="1:35" hidden="1" x14ac:dyDescent="0.25">
      <c r="A196">
        <v>9831</v>
      </c>
      <c r="B196" t="s">
        <v>1419</v>
      </c>
      <c r="C196" t="s">
        <v>52</v>
      </c>
      <c r="D196" t="s">
        <v>35</v>
      </c>
      <c r="E196" t="s">
        <v>194</v>
      </c>
      <c r="F196" t="s">
        <v>1420</v>
      </c>
      <c r="G196" t="s">
        <v>1421</v>
      </c>
      <c r="H196" t="s">
        <v>1296</v>
      </c>
      <c r="I196" t="s">
        <v>1297</v>
      </c>
      <c r="J196" t="s">
        <v>57</v>
      </c>
      <c r="K196">
        <v>9213</v>
      </c>
      <c r="L196">
        <v>9213</v>
      </c>
      <c r="M196">
        <v>10871</v>
      </c>
      <c r="O196"/>
      <c r="P196" t="s">
        <v>42</v>
      </c>
      <c r="Q196" t="s">
        <v>1422</v>
      </c>
      <c r="R196" t="s">
        <v>1423</v>
      </c>
      <c r="S196" t="s">
        <v>145</v>
      </c>
      <c r="T196" t="s">
        <v>46</v>
      </c>
      <c r="U196" t="s">
        <v>1424</v>
      </c>
      <c r="V196" t="s">
        <v>1425</v>
      </c>
      <c r="W196" t="s">
        <v>46</v>
      </c>
      <c r="X196" t="s">
        <v>1426</v>
      </c>
      <c r="Z196">
        <v>0</v>
      </c>
      <c r="AA196">
        <v>0</v>
      </c>
      <c r="AB196">
        <v>60</v>
      </c>
      <c r="AC196">
        <v>0</v>
      </c>
      <c r="AF196" t="s">
        <v>42</v>
      </c>
      <c r="AG196" t="s">
        <v>50</v>
      </c>
      <c r="AH196">
        <v>0</v>
      </c>
      <c r="AI196">
        <v>5527.8</v>
      </c>
    </row>
    <row r="197" spans="1:35" hidden="1" x14ac:dyDescent="0.25">
      <c r="A197">
        <v>9832</v>
      </c>
      <c r="B197" t="s">
        <v>1427</v>
      </c>
      <c r="C197" t="s">
        <v>1428</v>
      </c>
      <c r="D197" t="s">
        <v>35</v>
      </c>
      <c r="E197" t="s">
        <v>36</v>
      </c>
      <c r="F197" t="s">
        <v>157</v>
      </c>
      <c r="G197" t="s">
        <v>1429</v>
      </c>
      <c r="H197" t="s">
        <v>768</v>
      </c>
      <c r="I197" t="s">
        <v>769</v>
      </c>
      <c r="J197" t="s">
        <v>68</v>
      </c>
      <c r="K197">
        <v>10728</v>
      </c>
      <c r="L197">
        <v>38379</v>
      </c>
      <c r="M197">
        <v>41753</v>
      </c>
      <c r="O197"/>
      <c r="P197" t="s">
        <v>1430</v>
      </c>
      <c r="Q197" t="s">
        <v>1431</v>
      </c>
      <c r="R197" t="s">
        <v>1432</v>
      </c>
      <c r="S197" t="s">
        <v>45</v>
      </c>
      <c r="T197" t="s">
        <v>46</v>
      </c>
      <c r="U197" t="s">
        <v>1433</v>
      </c>
      <c r="V197" t="s">
        <v>1433</v>
      </c>
      <c r="W197" t="s">
        <v>46</v>
      </c>
      <c r="X197" t="s">
        <v>1434</v>
      </c>
      <c r="Z197">
        <v>0</v>
      </c>
      <c r="AA197">
        <v>0</v>
      </c>
      <c r="AB197">
        <v>0</v>
      </c>
      <c r="AC197">
        <v>0</v>
      </c>
      <c r="AF197" t="s">
        <v>1430</v>
      </c>
      <c r="AG197" t="s">
        <v>1435</v>
      </c>
      <c r="AH197">
        <v>0</v>
      </c>
      <c r="AI197">
        <v>0</v>
      </c>
    </row>
    <row r="198" spans="1:35" x14ac:dyDescent="0.25">
      <c r="A198">
        <v>9833</v>
      </c>
      <c r="B198" t="s">
        <v>1436</v>
      </c>
      <c r="C198" t="s">
        <v>472</v>
      </c>
      <c r="D198" t="s">
        <v>35</v>
      </c>
      <c r="E198" t="s">
        <v>194</v>
      </c>
      <c r="F198" t="s">
        <v>1437</v>
      </c>
      <c r="G198" t="s">
        <v>1438</v>
      </c>
      <c r="H198" t="s">
        <v>768</v>
      </c>
      <c r="I198" t="s">
        <v>769</v>
      </c>
      <c r="J198" t="s">
        <v>129</v>
      </c>
      <c r="K198">
        <v>0</v>
      </c>
      <c r="L198">
        <v>30179</v>
      </c>
      <c r="M198">
        <v>35611</v>
      </c>
      <c r="N198" s="4">
        <v>0.5</v>
      </c>
      <c r="O198">
        <f>L198*N198</f>
        <v>15089.5</v>
      </c>
      <c r="P198" t="s">
        <v>142</v>
      </c>
      <c r="Q198" t="s">
        <v>1439</v>
      </c>
      <c r="R198" t="s">
        <v>1440</v>
      </c>
      <c r="S198" t="s">
        <v>1441</v>
      </c>
      <c r="T198" t="s">
        <v>46</v>
      </c>
      <c r="U198" t="s">
        <v>1442</v>
      </c>
      <c r="V198" t="s">
        <v>1442</v>
      </c>
      <c r="W198" t="s">
        <v>46</v>
      </c>
      <c r="X198" t="s">
        <v>1443</v>
      </c>
      <c r="Z198">
        <v>0</v>
      </c>
      <c r="AA198">
        <v>0</v>
      </c>
      <c r="AB198">
        <v>50</v>
      </c>
      <c r="AC198">
        <v>0</v>
      </c>
      <c r="AF198" t="s">
        <v>142</v>
      </c>
      <c r="AG198" t="s">
        <v>148</v>
      </c>
      <c r="AH198">
        <v>0</v>
      </c>
      <c r="AI198">
        <v>15089.5</v>
      </c>
    </row>
    <row r="199" spans="1:35" hidden="1" x14ac:dyDescent="0.25">
      <c r="A199">
        <v>9834</v>
      </c>
      <c r="B199" t="s">
        <v>1444</v>
      </c>
      <c r="C199" t="s">
        <v>52</v>
      </c>
      <c r="D199" t="s">
        <v>35</v>
      </c>
      <c r="E199" t="s">
        <v>194</v>
      </c>
      <c r="F199" t="s">
        <v>1445</v>
      </c>
      <c r="G199" t="s">
        <v>1446</v>
      </c>
      <c r="H199" t="s">
        <v>1109</v>
      </c>
      <c r="I199" t="s">
        <v>1110</v>
      </c>
      <c r="J199" t="s">
        <v>483</v>
      </c>
      <c r="K199">
        <v>5642</v>
      </c>
      <c r="L199">
        <v>9583</v>
      </c>
      <c r="M199">
        <v>11308</v>
      </c>
      <c r="O199"/>
      <c r="P199" t="s">
        <v>42</v>
      </c>
      <c r="Q199" t="s">
        <v>1447</v>
      </c>
      <c r="R199" t="s">
        <v>1448</v>
      </c>
      <c r="S199" t="s">
        <v>145</v>
      </c>
      <c r="T199" t="s">
        <v>46</v>
      </c>
      <c r="U199" t="s">
        <v>1449</v>
      </c>
      <c r="V199" t="s">
        <v>1449</v>
      </c>
      <c r="W199" t="s">
        <v>46</v>
      </c>
      <c r="X199" t="s">
        <v>1450</v>
      </c>
      <c r="Z199">
        <v>0</v>
      </c>
      <c r="AA199">
        <v>0</v>
      </c>
      <c r="AB199">
        <v>0</v>
      </c>
      <c r="AC199">
        <v>0</v>
      </c>
      <c r="AF199" t="s">
        <v>42</v>
      </c>
      <c r="AG199" t="s">
        <v>50</v>
      </c>
      <c r="AH199">
        <v>0</v>
      </c>
      <c r="AI199">
        <v>0</v>
      </c>
    </row>
    <row r="200" spans="1:35" hidden="1" x14ac:dyDescent="0.25">
      <c r="A200">
        <v>9835</v>
      </c>
      <c r="B200" t="s">
        <v>1451</v>
      </c>
      <c r="C200" t="s">
        <v>63</v>
      </c>
      <c r="D200" t="s">
        <v>35</v>
      </c>
      <c r="E200" t="s">
        <v>36</v>
      </c>
      <c r="F200" t="s">
        <v>1452</v>
      </c>
      <c r="G200" t="s">
        <v>1453</v>
      </c>
      <c r="H200" t="s">
        <v>867</v>
      </c>
      <c r="I200" t="s">
        <v>868</v>
      </c>
      <c r="J200" t="s">
        <v>57</v>
      </c>
      <c r="K200">
        <v>0</v>
      </c>
      <c r="L200">
        <v>16474</v>
      </c>
      <c r="M200">
        <v>17353</v>
      </c>
      <c r="O200"/>
      <c r="P200" t="s">
        <v>69</v>
      </c>
      <c r="Q200" t="s">
        <v>58</v>
      </c>
      <c r="R200" t="s">
        <v>1454</v>
      </c>
      <c r="S200" t="s">
        <v>802</v>
      </c>
      <c r="T200" t="s">
        <v>46</v>
      </c>
      <c r="U200" t="s">
        <v>1455</v>
      </c>
      <c r="V200" t="s">
        <v>1455</v>
      </c>
      <c r="W200" t="s">
        <v>46</v>
      </c>
      <c r="X200" t="s">
        <v>1456</v>
      </c>
      <c r="Z200">
        <v>0</v>
      </c>
      <c r="AA200">
        <v>0</v>
      </c>
      <c r="AB200">
        <v>0</v>
      </c>
      <c r="AC200">
        <v>0</v>
      </c>
      <c r="AF200" t="s">
        <v>69</v>
      </c>
      <c r="AG200" t="s">
        <v>75</v>
      </c>
      <c r="AH200">
        <v>0</v>
      </c>
      <c r="AI200">
        <v>0</v>
      </c>
    </row>
    <row r="201" spans="1:35" hidden="1" x14ac:dyDescent="0.25">
      <c r="A201">
        <v>9836</v>
      </c>
      <c r="B201" t="s">
        <v>1457</v>
      </c>
      <c r="C201" t="s">
        <v>63</v>
      </c>
      <c r="D201" t="s">
        <v>35</v>
      </c>
      <c r="E201" t="s">
        <v>36</v>
      </c>
      <c r="F201" t="s">
        <v>1458</v>
      </c>
      <c r="G201" t="s">
        <v>1459</v>
      </c>
      <c r="H201" t="s">
        <v>710</v>
      </c>
      <c r="I201" t="s">
        <v>711</v>
      </c>
      <c r="J201" t="s">
        <v>240</v>
      </c>
      <c r="K201">
        <v>305</v>
      </c>
      <c r="L201">
        <v>16454</v>
      </c>
      <c r="M201">
        <v>17330</v>
      </c>
      <c r="O201"/>
      <c r="P201" t="s">
        <v>69</v>
      </c>
      <c r="Q201" t="s">
        <v>1460</v>
      </c>
      <c r="R201" t="s">
        <v>1416</v>
      </c>
      <c r="S201" t="s">
        <v>45</v>
      </c>
      <c r="T201" t="s">
        <v>46</v>
      </c>
      <c r="U201" t="s">
        <v>1461</v>
      </c>
      <c r="V201" t="s">
        <v>1461</v>
      </c>
      <c r="W201" t="s">
        <v>46</v>
      </c>
      <c r="X201" t="s">
        <v>1462</v>
      </c>
      <c r="Z201">
        <v>0</v>
      </c>
      <c r="AA201">
        <v>0</v>
      </c>
      <c r="AB201">
        <v>0</v>
      </c>
      <c r="AC201">
        <v>0</v>
      </c>
      <c r="AF201" t="s">
        <v>69</v>
      </c>
      <c r="AG201" t="s">
        <v>75</v>
      </c>
      <c r="AH201">
        <v>0</v>
      </c>
      <c r="AI201">
        <v>0</v>
      </c>
    </row>
    <row r="202" spans="1:35" hidden="1" x14ac:dyDescent="0.25">
      <c r="A202">
        <v>9837</v>
      </c>
      <c r="B202" t="s">
        <v>1463</v>
      </c>
      <c r="C202" t="s">
        <v>63</v>
      </c>
      <c r="D202" t="s">
        <v>35</v>
      </c>
      <c r="E202" t="s">
        <v>36</v>
      </c>
      <c r="F202" t="s">
        <v>1464</v>
      </c>
      <c r="G202" t="s">
        <v>1465</v>
      </c>
      <c r="H202" t="s">
        <v>55</v>
      </c>
      <c r="I202" t="s">
        <v>56</v>
      </c>
      <c r="J202" t="s">
        <v>57</v>
      </c>
      <c r="K202">
        <v>405</v>
      </c>
      <c r="L202">
        <v>16879</v>
      </c>
      <c r="M202">
        <v>17831</v>
      </c>
      <c r="O202"/>
      <c r="P202" t="s">
        <v>69</v>
      </c>
      <c r="Q202" t="s">
        <v>58</v>
      </c>
      <c r="R202" t="s">
        <v>1454</v>
      </c>
      <c r="S202" t="s">
        <v>45</v>
      </c>
      <c r="T202" t="s">
        <v>46</v>
      </c>
      <c r="U202" t="s">
        <v>1466</v>
      </c>
      <c r="V202" t="s">
        <v>1466</v>
      </c>
      <c r="W202" t="s">
        <v>46</v>
      </c>
      <c r="X202" t="s">
        <v>1467</v>
      </c>
      <c r="Z202">
        <v>0</v>
      </c>
      <c r="AA202">
        <v>0</v>
      </c>
      <c r="AB202">
        <v>0</v>
      </c>
      <c r="AC202">
        <v>0</v>
      </c>
      <c r="AF202" t="s">
        <v>69</v>
      </c>
      <c r="AG202" t="s">
        <v>75</v>
      </c>
      <c r="AH202">
        <v>0</v>
      </c>
      <c r="AI202">
        <v>0</v>
      </c>
    </row>
    <row r="203" spans="1:35" hidden="1" x14ac:dyDescent="0.25">
      <c r="A203">
        <v>9838</v>
      </c>
      <c r="B203" t="s">
        <v>1468</v>
      </c>
      <c r="C203" t="s">
        <v>1469</v>
      </c>
      <c r="D203" t="s">
        <v>35</v>
      </c>
      <c r="E203" t="s">
        <v>36</v>
      </c>
      <c r="F203" t="s">
        <v>1470</v>
      </c>
      <c r="G203" t="s">
        <v>1471</v>
      </c>
      <c r="H203" t="s">
        <v>39</v>
      </c>
      <c r="I203" t="s">
        <v>40</v>
      </c>
      <c r="J203" t="s">
        <v>240</v>
      </c>
      <c r="K203">
        <v>8083</v>
      </c>
      <c r="L203">
        <v>9538</v>
      </c>
      <c r="M203">
        <v>9538</v>
      </c>
      <c r="O203"/>
      <c r="P203" t="s">
        <v>69</v>
      </c>
      <c r="Q203" t="s">
        <v>1472</v>
      </c>
      <c r="R203" t="s">
        <v>1473</v>
      </c>
      <c r="S203" t="s">
        <v>72</v>
      </c>
      <c r="T203" t="s">
        <v>46</v>
      </c>
      <c r="U203" t="s">
        <v>1474</v>
      </c>
      <c r="V203" t="s">
        <v>1474</v>
      </c>
      <c r="W203" t="s">
        <v>46</v>
      </c>
      <c r="X203" t="s">
        <v>1475</v>
      </c>
      <c r="Z203">
        <v>0</v>
      </c>
      <c r="AA203">
        <v>0</v>
      </c>
      <c r="AB203">
        <v>0</v>
      </c>
      <c r="AC203">
        <v>0</v>
      </c>
      <c r="AF203" t="s">
        <v>69</v>
      </c>
      <c r="AG203" t="s">
        <v>75</v>
      </c>
      <c r="AH203">
        <v>0</v>
      </c>
      <c r="AI203">
        <v>0</v>
      </c>
    </row>
    <row r="204" spans="1:35" hidden="1" x14ac:dyDescent="0.25">
      <c r="A204">
        <v>9839</v>
      </c>
      <c r="B204" t="s">
        <v>1476</v>
      </c>
      <c r="C204" t="s">
        <v>1469</v>
      </c>
      <c r="D204" t="s">
        <v>35</v>
      </c>
      <c r="E204" t="s">
        <v>36</v>
      </c>
      <c r="F204" t="s">
        <v>1477</v>
      </c>
      <c r="G204" t="s">
        <v>1478</v>
      </c>
      <c r="H204" t="s">
        <v>39</v>
      </c>
      <c r="I204" t="s">
        <v>40</v>
      </c>
      <c r="J204" t="s">
        <v>240</v>
      </c>
      <c r="K204">
        <v>252</v>
      </c>
      <c r="L204">
        <v>7894</v>
      </c>
      <c r="M204">
        <v>9315</v>
      </c>
      <c r="O204"/>
      <c r="P204" t="s">
        <v>69</v>
      </c>
      <c r="Q204" t="s">
        <v>1472</v>
      </c>
      <c r="R204" t="s">
        <v>1479</v>
      </c>
      <c r="S204" t="s">
        <v>72</v>
      </c>
      <c r="T204" t="s">
        <v>46</v>
      </c>
      <c r="U204" t="s">
        <v>1480</v>
      </c>
      <c r="V204" t="s">
        <v>1481</v>
      </c>
      <c r="W204" t="s">
        <v>46</v>
      </c>
      <c r="X204" t="s">
        <v>1482</v>
      </c>
      <c r="Z204">
        <v>0</v>
      </c>
      <c r="AA204">
        <v>0</v>
      </c>
      <c r="AB204">
        <v>0</v>
      </c>
      <c r="AC204">
        <v>0</v>
      </c>
      <c r="AF204" t="s">
        <v>69</v>
      </c>
      <c r="AG204" t="s">
        <v>75</v>
      </c>
      <c r="AH204">
        <v>0</v>
      </c>
      <c r="AI204">
        <v>0</v>
      </c>
    </row>
    <row r="205" spans="1:35" hidden="1" x14ac:dyDescent="0.25">
      <c r="A205">
        <v>9840</v>
      </c>
      <c r="B205" t="s">
        <v>1483</v>
      </c>
      <c r="C205" t="s">
        <v>1484</v>
      </c>
      <c r="D205" t="s">
        <v>35</v>
      </c>
      <c r="E205" t="s">
        <v>36</v>
      </c>
      <c r="F205" t="s">
        <v>1485</v>
      </c>
      <c r="G205" t="s">
        <v>1486</v>
      </c>
      <c r="H205" t="s">
        <v>39</v>
      </c>
      <c r="I205" t="s">
        <v>40</v>
      </c>
      <c r="J205" t="s">
        <v>240</v>
      </c>
      <c r="K205">
        <v>1628</v>
      </c>
      <c r="L205">
        <v>18102</v>
      </c>
      <c r="M205">
        <v>19274</v>
      </c>
      <c r="O205"/>
      <c r="P205" t="s">
        <v>69</v>
      </c>
      <c r="Q205" t="s">
        <v>241</v>
      </c>
      <c r="R205" t="s">
        <v>1487</v>
      </c>
      <c r="S205" t="s">
        <v>45</v>
      </c>
      <c r="T205" t="s">
        <v>46</v>
      </c>
      <c r="U205" t="s">
        <v>1488</v>
      </c>
      <c r="V205" t="s">
        <v>1488</v>
      </c>
      <c r="W205" t="s">
        <v>46</v>
      </c>
      <c r="X205" t="s">
        <v>1489</v>
      </c>
      <c r="Z205">
        <v>0</v>
      </c>
      <c r="AA205">
        <v>0</v>
      </c>
      <c r="AB205">
        <v>0</v>
      </c>
      <c r="AC205">
        <v>0</v>
      </c>
      <c r="AF205" t="s">
        <v>69</v>
      </c>
      <c r="AG205" t="s">
        <v>75</v>
      </c>
      <c r="AH205">
        <v>0</v>
      </c>
      <c r="AI205">
        <v>0</v>
      </c>
    </row>
    <row r="206" spans="1:35" hidden="1" x14ac:dyDescent="0.25">
      <c r="A206">
        <v>9841</v>
      </c>
      <c r="B206" t="s">
        <v>1490</v>
      </c>
      <c r="C206" t="s">
        <v>237</v>
      </c>
      <c r="D206" t="s">
        <v>35</v>
      </c>
      <c r="E206" t="s">
        <v>36</v>
      </c>
      <c r="F206" t="s">
        <v>1491</v>
      </c>
      <c r="G206" t="s">
        <v>1492</v>
      </c>
      <c r="H206" t="s">
        <v>39</v>
      </c>
      <c r="I206" t="s">
        <v>40</v>
      </c>
      <c r="J206" t="s">
        <v>240</v>
      </c>
      <c r="K206">
        <v>148</v>
      </c>
      <c r="L206">
        <v>6296</v>
      </c>
      <c r="M206">
        <v>7430</v>
      </c>
      <c r="O206"/>
      <c r="P206" t="s">
        <v>69</v>
      </c>
      <c r="Q206" t="s">
        <v>1289</v>
      </c>
      <c r="R206" t="s">
        <v>1493</v>
      </c>
      <c r="S206" t="s">
        <v>163</v>
      </c>
      <c r="T206" t="s">
        <v>46</v>
      </c>
      <c r="U206" t="s">
        <v>1494</v>
      </c>
      <c r="V206" t="s">
        <v>1494</v>
      </c>
      <c r="W206" t="s">
        <v>46</v>
      </c>
      <c r="X206" t="s">
        <v>1495</v>
      </c>
      <c r="Z206">
        <v>0</v>
      </c>
      <c r="AA206">
        <v>0</v>
      </c>
      <c r="AB206">
        <v>0</v>
      </c>
      <c r="AC206">
        <v>0</v>
      </c>
      <c r="AF206" t="s">
        <v>69</v>
      </c>
      <c r="AG206" t="s">
        <v>75</v>
      </c>
      <c r="AH206">
        <v>0</v>
      </c>
      <c r="AI206">
        <v>0</v>
      </c>
    </row>
    <row r="207" spans="1:35" hidden="1" x14ac:dyDescent="0.25">
      <c r="A207">
        <v>9842</v>
      </c>
      <c r="B207" t="s">
        <v>1496</v>
      </c>
      <c r="C207" t="s">
        <v>603</v>
      </c>
      <c r="D207" t="s">
        <v>35</v>
      </c>
      <c r="E207" t="s">
        <v>36</v>
      </c>
      <c r="F207" t="s">
        <v>1497</v>
      </c>
      <c r="G207" t="s">
        <v>1498</v>
      </c>
      <c r="H207" t="s">
        <v>39</v>
      </c>
      <c r="I207" t="s">
        <v>40</v>
      </c>
      <c r="J207" t="s">
        <v>240</v>
      </c>
      <c r="K207">
        <v>1071</v>
      </c>
      <c r="L207">
        <v>17545</v>
      </c>
      <c r="M207">
        <v>18618</v>
      </c>
      <c r="O207"/>
      <c r="P207" t="s">
        <v>69</v>
      </c>
      <c r="Q207" t="s">
        <v>241</v>
      </c>
      <c r="R207" t="s">
        <v>1499</v>
      </c>
      <c r="S207" t="s">
        <v>45</v>
      </c>
      <c r="T207" t="s">
        <v>46</v>
      </c>
      <c r="U207" t="s">
        <v>1500</v>
      </c>
      <c r="V207" t="s">
        <v>1501</v>
      </c>
      <c r="W207" t="s">
        <v>46</v>
      </c>
      <c r="X207" t="s">
        <v>1502</v>
      </c>
      <c r="Z207">
        <v>0</v>
      </c>
      <c r="AA207">
        <v>0</v>
      </c>
      <c r="AB207">
        <v>0</v>
      </c>
      <c r="AC207">
        <v>0</v>
      </c>
      <c r="AF207" t="s">
        <v>69</v>
      </c>
      <c r="AG207" t="s">
        <v>75</v>
      </c>
      <c r="AH207">
        <v>0</v>
      </c>
      <c r="AI207">
        <v>0</v>
      </c>
    </row>
    <row r="208" spans="1:35" hidden="1" x14ac:dyDescent="0.25">
      <c r="A208">
        <v>9843</v>
      </c>
      <c r="B208" t="s">
        <v>1503</v>
      </c>
      <c r="C208" t="s">
        <v>1504</v>
      </c>
      <c r="D208" t="s">
        <v>35</v>
      </c>
      <c r="E208" t="s">
        <v>36</v>
      </c>
      <c r="F208" t="s">
        <v>1505</v>
      </c>
      <c r="G208" t="s">
        <v>1506</v>
      </c>
      <c r="H208" t="s">
        <v>39</v>
      </c>
      <c r="I208" t="s">
        <v>40</v>
      </c>
      <c r="J208" t="s">
        <v>240</v>
      </c>
      <c r="K208">
        <v>1458</v>
      </c>
      <c r="L208">
        <v>17892</v>
      </c>
      <c r="M208">
        <v>19027</v>
      </c>
      <c r="O208"/>
      <c r="P208" t="s">
        <v>69</v>
      </c>
      <c r="Q208" t="s">
        <v>241</v>
      </c>
      <c r="R208" t="s">
        <v>1416</v>
      </c>
      <c r="S208" t="s">
        <v>45</v>
      </c>
      <c r="T208" t="s">
        <v>46</v>
      </c>
      <c r="U208" t="s">
        <v>1507</v>
      </c>
      <c r="V208" t="s">
        <v>1507</v>
      </c>
      <c r="W208" t="s">
        <v>46</v>
      </c>
      <c r="X208" t="s">
        <v>1508</v>
      </c>
      <c r="Z208">
        <v>0</v>
      </c>
      <c r="AA208">
        <v>0</v>
      </c>
      <c r="AB208">
        <v>0</v>
      </c>
      <c r="AC208">
        <v>0</v>
      </c>
      <c r="AF208" t="s">
        <v>69</v>
      </c>
      <c r="AG208" t="s">
        <v>75</v>
      </c>
      <c r="AH208">
        <v>0</v>
      </c>
      <c r="AI208">
        <v>0</v>
      </c>
    </row>
    <row r="209" spans="1:35" x14ac:dyDescent="0.25">
      <c r="A209">
        <v>9844</v>
      </c>
      <c r="B209" t="s">
        <v>1509</v>
      </c>
      <c r="C209" t="s">
        <v>1510</v>
      </c>
      <c r="D209" t="s">
        <v>35</v>
      </c>
      <c r="E209" t="s">
        <v>36</v>
      </c>
      <c r="F209" t="s">
        <v>157</v>
      </c>
      <c r="G209" t="s">
        <v>1511</v>
      </c>
      <c r="H209" t="s">
        <v>768</v>
      </c>
      <c r="I209" t="s">
        <v>769</v>
      </c>
      <c r="J209" t="s">
        <v>159</v>
      </c>
      <c r="K209">
        <v>10371</v>
      </c>
      <c r="L209">
        <v>53705</v>
      </c>
      <c r="M209">
        <v>63372</v>
      </c>
      <c r="N209" s="4">
        <v>0.55000000000000004</v>
      </c>
      <c r="O209">
        <f>L209*N209</f>
        <v>29537.750000000004</v>
      </c>
      <c r="P209" t="s">
        <v>142</v>
      </c>
      <c r="Q209" t="s">
        <v>736</v>
      </c>
      <c r="R209" t="s">
        <v>1512</v>
      </c>
      <c r="S209" t="s">
        <v>163</v>
      </c>
      <c r="T209" t="s">
        <v>46</v>
      </c>
      <c r="U209" t="s">
        <v>1513</v>
      </c>
      <c r="V209" t="s">
        <v>1513</v>
      </c>
      <c r="W209" t="s">
        <v>46</v>
      </c>
      <c r="X209" t="s">
        <v>1514</v>
      </c>
      <c r="Z209">
        <v>0</v>
      </c>
      <c r="AA209">
        <v>0</v>
      </c>
      <c r="AB209">
        <v>55</v>
      </c>
      <c r="AC209">
        <v>0</v>
      </c>
      <c r="AF209" t="s">
        <v>142</v>
      </c>
      <c r="AG209" t="s">
        <v>148</v>
      </c>
      <c r="AH209">
        <v>0</v>
      </c>
      <c r="AI209">
        <v>29537.75</v>
      </c>
    </row>
    <row r="210" spans="1:35" x14ac:dyDescent="0.25">
      <c r="A210">
        <v>9845</v>
      </c>
      <c r="B210" t="s">
        <v>1515</v>
      </c>
      <c r="C210" t="s">
        <v>472</v>
      </c>
      <c r="D210" t="s">
        <v>35</v>
      </c>
      <c r="E210" t="s">
        <v>36</v>
      </c>
      <c r="F210" t="s">
        <v>1516</v>
      </c>
      <c r="G210" t="s">
        <v>1517</v>
      </c>
      <c r="H210" t="s">
        <v>248</v>
      </c>
      <c r="I210" t="s">
        <v>249</v>
      </c>
      <c r="J210" t="s">
        <v>159</v>
      </c>
      <c r="K210">
        <v>8267</v>
      </c>
      <c r="L210">
        <v>15584</v>
      </c>
      <c r="M210">
        <v>18389</v>
      </c>
      <c r="N210" s="4">
        <v>0.55000000000000004</v>
      </c>
      <c r="O210">
        <f>L210*N210</f>
        <v>8571.2000000000007</v>
      </c>
      <c r="P210" t="s">
        <v>142</v>
      </c>
      <c r="Q210" t="s">
        <v>1518</v>
      </c>
      <c r="R210" t="s">
        <v>1519</v>
      </c>
      <c r="S210" t="s">
        <v>72</v>
      </c>
      <c r="T210" t="s">
        <v>46</v>
      </c>
      <c r="U210" t="s">
        <v>1520</v>
      </c>
      <c r="V210" t="s">
        <v>1520</v>
      </c>
      <c r="W210" t="s">
        <v>46</v>
      </c>
      <c r="X210" t="s">
        <v>1521</v>
      </c>
      <c r="Z210">
        <v>0</v>
      </c>
      <c r="AA210">
        <v>0</v>
      </c>
      <c r="AB210">
        <v>0</v>
      </c>
      <c r="AC210">
        <v>0</v>
      </c>
      <c r="AF210" t="s">
        <v>142</v>
      </c>
      <c r="AG210" t="s">
        <v>148</v>
      </c>
      <c r="AH210">
        <v>0</v>
      </c>
      <c r="AI210">
        <v>0</v>
      </c>
    </row>
    <row r="211" spans="1:35" hidden="1" x14ac:dyDescent="0.25">
      <c r="A211">
        <v>9846</v>
      </c>
      <c r="B211" t="s">
        <v>1522</v>
      </c>
      <c r="C211" t="s">
        <v>1523</v>
      </c>
      <c r="D211" t="s">
        <v>35</v>
      </c>
      <c r="E211" t="s">
        <v>36</v>
      </c>
      <c r="F211" t="s">
        <v>1524</v>
      </c>
      <c r="G211" t="s">
        <v>1525</v>
      </c>
      <c r="H211" t="s">
        <v>1109</v>
      </c>
      <c r="I211" t="s">
        <v>1110</v>
      </c>
      <c r="J211" t="s">
        <v>240</v>
      </c>
      <c r="K211">
        <v>641</v>
      </c>
      <c r="L211">
        <v>17125</v>
      </c>
      <c r="M211">
        <v>18121</v>
      </c>
      <c r="O211"/>
      <c r="P211" t="s">
        <v>727</v>
      </c>
      <c r="Q211" t="s">
        <v>1526</v>
      </c>
      <c r="R211" t="s">
        <v>1527</v>
      </c>
      <c r="S211" t="s">
        <v>45</v>
      </c>
      <c r="T211" t="s">
        <v>46</v>
      </c>
      <c r="U211" t="s">
        <v>1528</v>
      </c>
      <c r="V211" t="s">
        <v>1528</v>
      </c>
      <c r="W211" t="s">
        <v>46</v>
      </c>
      <c r="X211" t="s">
        <v>1529</v>
      </c>
      <c r="Z211">
        <v>0</v>
      </c>
      <c r="AA211">
        <v>0</v>
      </c>
      <c r="AB211">
        <v>63</v>
      </c>
      <c r="AC211">
        <v>0</v>
      </c>
      <c r="AF211" t="s">
        <v>727</v>
      </c>
      <c r="AG211" t="s">
        <v>733</v>
      </c>
      <c r="AH211">
        <v>0</v>
      </c>
      <c r="AI211">
        <v>10788.75</v>
      </c>
    </row>
    <row r="212" spans="1:35" x14ac:dyDescent="0.25">
      <c r="A212">
        <v>9847</v>
      </c>
      <c r="B212" t="s">
        <v>1530</v>
      </c>
      <c r="C212" t="s">
        <v>472</v>
      </c>
      <c r="D212" t="s">
        <v>35</v>
      </c>
      <c r="E212" t="s">
        <v>36</v>
      </c>
      <c r="F212" t="s">
        <v>1531</v>
      </c>
      <c r="G212" t="s">
        <v>1532</v>
      </c>
      <c r="H212" t="s">
        <v>1146</v>
      </c>
      <c r="I212" t="s">
        <v>1147</v>
      </c>
      <c r="J212" t="s">
        <v>141</v>
      </c>
      <c r="K212">
        <v>4078</v>
      </c>
      <c r="L212">
        <v>48371</v>
      </c>
      <c r="M212">
        <v>51327</v>
      </c>
      <c r="N212" s="4">
        <v>0.22</v>
      </c>
      <c r="O212">
        <f>L212*N212</f>
        <v>10641.62</v>
      </c>
      <c r="P212" t="s">
        <v>142</v>
      </c>
      <c r="Q212" t="s">
        <v>572</v>
      </c>
      <c r="R212" t="s">
        <v>1533</v>
      </c>
      <c r="S212" t="s">
        <v>45</v>
      </c>
      <c r="T212" t="s">
        <v>46</v>
      </c>
      <c r="U212" t="s">
        <v>1534</v>
      </c>
      <c r="V212" t="s">
        <v>1534</v>
      </c>
      <c r="W212" t="s">
        <v>46</v>
      </c>
      <c r="X212" t="s">
        <v>1535</v>
      </c>
      <c r="Z212">
        <v>0</v>
      </c>
      <c r="AA212">
        <v>0</v>
      </c>
      <c r="AB212">
        <v>22</v>
      </c>
      <c r="AC212">
        <v>0</v>
      </c>
      <c r="AF212" t="s">
        <v>142</v>
      </c>
      <c r="AG212" t="s">
        <v>148</v>
      </c>
      <c r="AH212">
        <v>0</v>
      </c>
      <c r="AI212">
        <v>10641.62</v>
      </c>
    </row>
    <row r="213" spans="1:35" x14ac:dyDescent="0.25">
      <c r="A213">
        <v>9848</v>
      </c>
      <c r="B213" t="s">
        <v>1530</v>
      </c>
      <c r="C213" t="s">
        <v>472</v>
      </c>
      <c r="D213" t="s">
        <v>35</v>
      </c>
      <c r="E213" t="s">
        <v>194</v>
      </c>
      <c r="F213" t="s">
        <v>1536</v>
      </c>
      <c r="G213" t="s">
        <v>1537</v>
      </c>
      <c r="H213" t="s">
        <v>1146</v>
      </c>
      <c r="I213" t="s">
        <v>1147</v>
      </c>
      <c r="J213" t="s">
        <v>141</v>
      </c>
      <c r="K213">
        <v>4053</v>
      </c>
      <c r="L213">
        <v>48371</v>
      </c>
      <c r="M213">
        <v>51327</v>
      </c>
      <c r="N213" s="4">
        <v>0.22</v>
      </c>
      <c r="O213">
        <f>L213*N213</f>
        <v>10641.62</v>
      </c>
      <c r="P213" t="s">
        <v>142</v>
      </c>
      <c r="Q213" t="s">
        <v>572</v>
      </c>
      <c r="R213" t="s">
        <v>1533</v>
      </c>
      <c r="S213" t="s">
        <v>45</v>
      </c>
      <c r="T213" t="s">
        <v>46</v>
      </c>
      <c r="U213" t="s">
        <v>1538</v>
      </c>
      <c r="V213" t="s">
        <v>1538</v>
      </c>
      <c r="W213" t="s">
        <v>46</v>
      </c>
      <c r="X213" t="s">
        <v>1539</v>
      </c>
      <c r="Z213">
        <v>0</v>
      </c>
      <c r="AA213">
        <v>0</v>
      </c>
      <c r="AB213">
        <v>22</v>
      </c>
      <c r="AC213">
        <v>0</v>
      </c>
      <c r="AF213" t="s">
        <v>142</v>
      </c>
      <c r="AG213" t="s">
        <v>148</v>
      </c>
      <c r="AH213">
        <v>0</v>
      </c>
      <c r="AI213">
        <v>10641.62</v>
      </c>
    </row>
    <row r="214" spans="1:35" hidden="1" x14ac:dyDescent="0.25">
      <c r="A214">
        <v>9849</v>
      </c>
      <c r="B214" t="s">
        <v>1540</v>
      </c>
      <c r="C214" t="s">
        <v>1541</v>
      </c>
      <c r="D214" t="s">
        <v>35</v>
      </c>
      <c r="E214" t="s">
        <v>194</v>
      </c>
      <c r="F214" t="s">
        <v>1542</v>
      </c>
      <c r="G214" t="s">
        <v>1543</v>
      </c>
      <c r="H214" t="s">
        <v>1146</v>
      </c>
      <c r="I214" t="s">
        <v>1147</v>
      </c>
      <c r="J214" t="s">
        <v>159</v>
      </c>
      <c r="K214">
        <v>684</v>
      </c>
      <c r="L214">
        <v>29986</v>
      </c>
      <c r="M214">
        <v>35383</v>
      </c>
      <c r="O214"/>
      <c r="P214" t="s">
        <v>1544</v>
      </c>
      <c r="Q214" t="s">
        <v>736</v>
      </c>
      <c r="R214" t="s">
        <v>1003</v>
      </c>
      <c r="S214" t="s">
        <v>163</v>
      </c>
      <c r="T214" t="s">
        <v>46</v>
      </c>
      <c r="U214" t="s">
        <v>1545</v>
      </c>
      <c r="V214" t="s">
        <v>1545</v>
      </c>
      <c r="W214" t="s">
        <v>46</v>
      </c>
      <c r="X214" t="s">
        <v>1546</v>
      </c>
      <c r="Z214">
        <v>0</v>
      </c>
      <c r="AA214">
        <v>0</v>
      </c>
      <c r="AB214">
        <v>47</v>
      </c>
      <c r="AC214">
        <v>0</v>
      </c>
      <c r="AF214" t="s">
        <v>1544</v>
      </c>
      <c r="AG214" t="s">
        <v>1547</v>
      </c>
      <c r="AH214">
        <v>0</v>
      </c>
      <c r="AI214">
        <v>14093.42</v>
      </c>
    </row>
    <row r="215" spans="1:35" hidden="1" x14ac:dyDescent="0.25">
      <c r="A215">
        <v>9850</v>
      </c>
      <c r="B215" t="s">
        <v>1548</v>
      </c>
      <c r="C215" t="s">
        <v>52</v>
      </c>
      <c r="D215" t="s">
        <v>35</v>
      </c>
      <c r="E215" t="s">
        <v>36</v>
      </c>
      <c r="F215" t="s">
        <v>1549</v>
      </c>
      <c r="G215" t="s">
        <v>1550</v>
      </c>
      <c r="H215" t="s">
        <v>1296</v>
      </c>
      <c r="I215" t="s">
        <v>1297</v>
      </c>
      <c r="J215" t="s">
        <v>141</v>
      </c>
      <c r="K215">
        <v>0</v>
      </c>
      <c r="L215">
        <v>35788</v>
      </c>
      <c r="M215">
        <v>37640</v>
      </c>
      <c r="O215"/>
      <c r="P215" t="s">
        <v>42</v>
      </c>
      <c r="Q215" t="s">
        <v>43</v>
      </c>
      <c r="R215" t="s">
        <v>729</v>
      </c>
      <c r="S215" t="s">
        <v>802</v>
      </c>
      <c r="T215" t="s">
        <v>46</v>
      </c>
      <c r="U215" t="s">
        <v>1551</v>
      </c>
      <c r="V215" t="s">
        <v>1551</v>
      </c>
      <c r="W215" t="s">
        <v>46</v>
      </c>
      <c r="X215" t="s">
        <v>1552</v>
      </c>
      <c r="Z215">
        <v>0</v>
      </c>
      <c r="AA215">
        <v>0</v>
      </c>
      <c r="AB215">
        <v>41</v>
      </c>
      <c r="AC215">
        <v>0</v>
      </c>
      <c r="AF215" t="s">
        <v>42</v>
      </c>
      <c r="AG215" t="s">
        <v>50</v>
      </c>
      <c r="AH215">
        <v>0</v>
      </c>
      <c r="AI215">
        <v>14673.08</v>
      </c>
    </row>
    <row r="216" spans="1:35" hidden="1" x14ac:dyDescent="0.25">
      <c r="A216">
        <v>9851</v>
      </c>
      <c r="B216" t="s">
        <v>1553</v>
      </c>
      <c r="C216" t="s">
        <v>63</v>
      </c>
      <c r="D216" t="s">
        <v>35</v>
      </c>
      <c r="E216" t="s">
        <v>194</v>
      </c>
      <c r="F216" t="s">
        <v>1554</v>
      </c>
      <c r="G216" t="s">
        <v>1555</v>
      </c>
      <c r="H216" t="s">
        <v>86</v>
      </c>
      <c r="I216" t="s">
        <v>87</v>
      </c>
      <c r="J216" t="s">
        <v>68</v>
      </c>
      <c r="K216">
        <v>0</v>
      </c>
      <c r="L216">
        <v>4031</v>
      </c>
      <c r="M216">
        <v>4756</v>
      </c>
      <c r="O216"/>
      <c r="P216" t="s">
        <v>69</v>
      </c>
      <c r="Q216" t="s">
        <v>88</v>
      </c>
      <c r="R216" t="s">
        <v>1556</v>
      </c>
      <c r="S216" t="s">
        <v>80</v>
      </c>
      <c r="T216" t="s">
        <v>46</v>
      </c>
      <c r="U216" t="s">
        <v>1557</v>
      </c>
      <c r="V216" t="s">
        <v>1557</v>
      </c>
      <c r="W216" t="s">
        <v>46</v>
      </c>
      <c r="X216" t="s">
        <v>1558</v>
      </c>
      <c r="Z216">
        <v>0</v>
      </c>
      <c r="AA216">
        <v>0</v>
      </c>
      <c r="AB216">
        <v>40</v>
      </c>
      <c r="AC216">
        <v>0</v>
      </c>
      <c r="AF216" t="s">
        <v>69</v>
      </c>
      <c r="AG216" t="s">
        <v>75</v>
      </c>
      <c r="AH216">
        <v>0</v>
      </c>
      <c r="AI216">
        <v>1612.4</v>
      </c>
    </row>
    <row r="217" spans="1:35" hidden="1" x14ac:dyDescent="0.25">
      <c r="A217">
        <v>9852</v>
      </c>
      <c r="B217" t="s">
        <v>1559</v>
      </c>
      <c r="C217" t="s">
        <v>63</v>
      </c>
      <c r="D217" t="s">
        <v>539</v>
      </c>
      <c r="E217" t="s">
        <v>194</v>
      </c>
      <c r="F217" t="s">
        <v>1560</v>
      </c>
      <c r="G217" t="s">
        <v>1561</v>
      </c>
      <c r="H217" t="s">
        <v>86</v>
      </c>
      <c r="I217" t="s">
        <v>87</v>
      </c>
      <c r="J217" t="s">
        <v>68</v>
      </c>
      <c r="K217">
        <v>0</v>
      </c>
      <c r="L217">
        <v>7897</v>
      </c>
      <c r="M217">
        <v>9318</v>
      </c>
      <c r="O217"/>
      <c r="P217" t="s">
        <v>69</v>
      </c>
      <c r="Q217" t="s">
        <v>58</v>
      </c>
      <c r="R217" t="s">
        <v>1562</v>
      </c>
      <c r="S217" t="s">
        <v>80</v>
      </c>
      <c r="T217" t="s">
        <v>46</v>
      </c>
      <c r="U217" t="s">
        <v>1563</v>
      </c>
      <c r="V217" t="s">
        <v>1563</v>
      </c>
      <c r="W217" t="s">
        <v>46</v>
      </c>
      <c r="X217" t="s">
        <v>1564</v>
      </c>
      <c r="Z217">
        <v>0</v>
      </c>
      <c r="AA217">
        <v>0</v>
      </c>
      <c r="AB217">
        <v>45</v>
      </c>
      <c r="AC217">
        <v>0</v>
      </c>
      <c r="AF217" t="s">
        <v>69</v>
      </c>
      <c r="AG217" t="s">
        <v>75</v>
      </c>
      <c r="AH217">
        <v>0</v>
      </c>
      <c r="AI217">
        <v>3553.65</v>
      </c>
    </row>
    <row r="218" spans="1:35" hidden="1" x14ac:dyDescent="0.25">
      <c r="A218">
        <v>9853</v>
      </c>
      <c r="B218" t="s">
        <v>1565</v>
      </c>
      <c r="C218" t="s">
        <v>63</v>
      </c>
      <c r="D218" t="s">
        <v>35</v>
      </c>
      <c r="E218" t="s">
        <v>194</v>
      </c>
      <c r="F218" t="s">
        <v>1566</v>
      </c>
      <c r="G218" t="s">
        <v>1567</v>
      </c>
      <c r="H218" t="s">
        <v>86</v>
      </c>
      <c r="I218" t="s">
        <v>87</v>
      </c>
      <c r="J218" t="s">
        <v>68</v>
      </c>
      <c r="K218">
        <v>0</v>
      </c>
      <c r="L218">
        <v>8212</v>
      </c>
      <c r="M218">
        <v>9690</v>
      </c>
      <c r="O218"/>
      <c r="P218" t="s">
        <v>69</v>
      </c>
      <c r="Q218" t="s">
        <v>1568</v>
      </c>
      <c r="R218" t="s">
        <v>1569</v>
      </c>
      <c r="S218" t="s">
        <v>80</v>
      </c>
      <c r="T218" t="s">
        <v>46</v>
      </c>
      <c r="U218" t="s">
        <v>1570</v>
      </c>
      <c r="V218" t="s">
        <v>1570</v>
      </c>
      <c r="W218" t="s">
        <v>46</v>
      </c>
      <c r="X218" t="s">
        <v>1571</v>
      </c>
      <c r="Z218">
        <v>0</v>
      </c>
      <c r="AA218">
        <v>0</v>
      </c>
      <c r="AB218">
        <v>35</v>
      </c>
      <c r="AC218">
        <v>0</v>
      </c>
      <c r="AF218" t="s">
        <v>69</v>
      </c>
      <c r="AG218" t="s">
        <v>75</v>
      </c>
      <c r="AH218">
        <v>0</v>
      </c>
      <c r="AI218">
        <v>2874.2</v>
      </c>
    </row>
    <row r="219" spans="1:35" hidden="1" x14ac:dyDescent="0.25">
      <c r="A219">
        <v>9854</v>
      </c>
      <c r="B219" t="s">
        <v>1572</v>
      </c>
      <c r="C219" t="s">
        <v>63</v>
      </c>
      <c r="D219" t="s">
        <v>35</v>
      </c>
      <c r="E219" t="s">
        <v>194</v>
      </c>
      <c r="F219" t="s">
        <v>157</v>
      </c>
      <c r="G219" t="s">
        <v>1573</v>
      </c>
      <c r="H219" t="s">
        <v>66</v>
      </c>
      <c r="I219" t="s">
        <v>67</v>
      </c>
      <c r="J219" t="s">
        <v>68</v>
      </c>
      <c r="K219">
        <v>1334</v>
      </c>
      <c r="L219">
        <v>8966</v>
      </c>
      <c r="M219">
        <v>10579</v>
      </c>
      <c r="O219"/>
      <c r="P219" t="s">
        <v>69</v>
      </c>
      <c r="Q219" t="s">
        <v>197</v>
      </c>
      <c r="R219" t="s">
        <v>1574</v>
      </c>
      <c r="S219" t="s">
        <v>72</v>
      </c>
      <c r="T219" t="s">
        <v>46</v>
      </c>
      <c r="U219" t="s">
        <v>1575</v>
      </c>
      <c r="V219" t="s">
        <v>1575</v>
      </c>
      <c r="W219" t="s">
        <v>46</v>
      </c>
      <c r="X219" t="s">
        <v>1576</v>
      </c>
      <c r="Z219">
        <v>0</v>
      </c>
      <c r="AA219">
        <v>0</v>
      </c>
      <c r="AB219">
        <v>53</v>
      </c>
      <c r="AC219">
        <v>0</v>
      </c>
      <c r="AF219" t="s">
        <v>69</v>
      </c>
      <c r="AG219" t="s">
        <v>75</v>
      </c>
      <c r="AH219">
        <v>0</v>
      </c>
      <c r="AI219">
        <v>4751.9799999999996</v>
      </c>
    </row>
    <row r="220" spans="1:35" x14ac:dyDescent="0.25">
      <c r="A220">
        <v>9855</v>
      </c>
      <c r="B220" t="s">
        <v>1577</v>
      </c>
      <c r="C220" t="s">
        <v>472</v>
      </c>
      <c r="D220" t="s">
        <v>35</v>
      </c>
      <c r="E220" t="s">
        <v>194</v>
      </c>
      <c r="F220" t="s">
        <v>1578</v>
      </c>
      <c r="G220" t="s">
        <v>1579</v>
      </c>
      <c r="H220" t="s">
        <v>1146</v>
      </c>
      <c r="I220" t="s">
        <v>1147</v>
      </c>
      <c r="J220" t="s">
        <v>141</v>
      </c>
      <c r="K220">
        <v>1745</v>
      </c>
      <c r="L220">
        <v>43043</v>
      </c>
      <c r="M220">
        <v>50791</v>
      </c>
      <c r="N220" s="4">
        <v>0.7</v>
      </c>
      <c r="O220">
        <f>L220*N220</f>
        <v>30130.1</v>
      </c>
      <c r="P220" t="s">
        <v>142</v>
      </c>
      <c r="Q220" t="s">
        <v>43</v>
      </c>
      <c r="R220" t="s">
        <v>1580</v>
      </c>
      <c r="S220" t="s">
        <v>163</v>
      </c>
      <c r="T220" t="s">
        <v>46</v>
      </c>
      <c r="U220" t="s">
        <v>1581</v>
      </c>
      <c r="V220" t="s">
        <v>1581</v>
      </c>
      <c r="W220" t="s">
        <v>46</v>
      </c>
      <c r="X220" t="s">
        <v>1582</v>
      </c>
      <c r="Z220">
        <v>0</v>
      </c>
      <c r="AA220">
        <v>0</v>
      </c>
      <c r="AB220">
        <v>70</v>
      </c>
      <c r="AC220">
        <v>0</v>
      </c>
      <c r="AF220" t="s">
        <v>142</v>
      </c>
      <c r="AG220" t="s">
        <v>148</v>
      </c>
      <c r="AH220">
        <v>0</v>
      </c>
      <c r="AI220">
        <v>30130.1</v>
      </c>
    </row>
    <row r="221" spans="1:35" hidden="1" x14ac:dyDescent="0.25">
      <c r="A221">
        <v>9856</v>
      </c>
      <c r="B221" t="s">
        <v>1583</v>
      </c>
      <c r="C221" t="s">
        <v>52</v>
      </c>
      <c r="D221" t="s">
        <v>35</v>
      </c>
      <c r="E221" t="s">
        <v>194</v>
      </c>
      <c r="F221" t="s">
        <v>1584</v>
      </c>
      <c r="G221" t="s">
        <v>1585</v>
      </c>
      <c r="H221" t="s">
        <v>1296</v>
      </c>
      <c r="I221" t="s">
        <v>1297</v>
      </c>
      <c r="J221" t="s">
        <v>68</v>
      </c>
      <c r="K221">
        <v>0</v>
      </c>
      <c r="L221">
        <v>8472</v>
      </c>
      <c r="M221">
        <v>9996</v>
      </c>
      <c r="O221"/>
      <c r="P221" t="s">
        <v>42</v>
      </c>
      <c r="Q221" t="s">
        <v>1586</v>
      </c>
      <c r="R221" t="s">
        <v>1587</v>
      </c>
      <c r="S221" t="s">
        <v>80</v>
      </c>
      <c r="T221" t="s">
        <v>46</v>
      </c>
      <c r="U221" t="s">
        <v>1588</v>
      </c>
      <c r="V221" t="s">
        <v>1588</v>
      </c>
      <c r="W221" t="s">
        <v>46</v>
      </c>
      <c r="X221" t="s">
        <v>1589</v>
      </c>
      <c r="Z221">
        <v>0</v>
      </c>
      <c r="AA221">
        <v>0</v>
      </c>
      <c r="AB221">
        <v>37</v>
      </c>
      <c r="AC221">
        <v>0</v>
      </c>
      <c r="AF221" t="s">
        <v>42</v>
      </c>
      <c r="AG221" t="s">
        <v>50</v>
      </c>
      <c r="AH221">
        <v>0</v>
      </c>
      <c r="AI221">
        <v>3134.64</v>
      </c>
    </row>
    <row r="222" spans="1:35" hidden="1" x14ac:dyDescent="0.25">
      <c r="A222">
        <v>9857</v>
      </c>
      <c r="B222" t="s">
        <v>1590</v>
      </c>
      <c r="C222" t="s">
        <v>1119</v>
      </c>
      <c r="D222" t="s">
        <v>35</v>
      </c>
      <c r="E222" t="s">
        <v>194</v>
      </c>
      <c r="F222" t="s">
        <v>1591</v>
      </c>
      <c r="G222" t="s">
        <v>1592</v>
      </c>
      <c r="H222" t="s">
        <v>1296</v>
      </c>
      <c r="I222" t="s">
        <v>1297</v>
      </c>
      <c r="J222" t="s">
        <v>57</v>
      </c>
      <c r="K222">
        <v>656</v>
      </c>
      <c r="L222">
        <v>656</v>
      </c>
      <c r="M222">
        <v>774</v>
      </c>
      <c r="O222"/>
      <c r="P222" t="s">
        <v>1128</v>
      </c>
      <c r="Q222" t="s">
        <v>1593</v>
      </c>
      <c r="R222" t="s">
        <v>1594</v>
      </c>
      <c r="S222" t="s">
        <v>1013</v>
      </c>
      <c r="T222" t="s">
        <v>46</v>
      </c>
      <c r="U222" t="s">
        <v>1595</v>
      </c>
      <c r="V222" t="s">
        <v>1596</v>
      </c>
      <c r="W222" t="s">
        <v>46</v>
      </c>
      <c r="X222" t="s">
        <v>1597</v>
      </c>
      <c r="Z222">
        <v>0</v>
      </c>
      <c r="AA222">
        <v>0</v>
      </c>
      <c r="AB222">
        <v>38</v>
      </c>
      <c r="AC222">
        <v>0</v>
      </c>
      <c r="AF222" t="s">
        <v>1128</v>
      </c>
      <c r="AG222" t="s">
        <v>1129</v>
      </c>
      <c r="AH222">
        <v>0</v>
      </c>
      <c r="AI222">
        <v>249.28</v>
      </c>
    </row>
    <row r="223" spans="1:35" hidden="1" x14ac:dyDescent="0.25">
      <c r="A223">
        <v>9858</v>
      </c>
      <c r="B223" t="s">
        <v>1598</v>
      </c>
      <c r="C223" t="s">
        <v>1599</v>
      </c>
      <c r="D223" t="s">
        <v>35</v>
      </c>
      <c r="E223" t="s">
        <v>194</v>
      </c>
      <c r="F223" t="s">
        <v>1600</v>
      </c>
      <c r="G223" t="s">
        <v>1601</v>
      </c>
      <c r="H223" t="s">
        <v>1109</v>
      </c>
      <c r="I223" t="s">
        <v>1110</v>
      </c>
      <c r="J223" t="s">
        <v>141</v>
      </c>
      <c r="K223">
        <v>8251</v>
      </c>
      <c r="L223">
        <v>10956</v>
      </c>
      <c r="M223">
        <v>13065</v>
      </c>
      <c r="O223"/>
      <c r="P223" t="s">
        <v>1602</v>
      </c>
      <c r="Q223" t="s">
        <v>525</v>
      </c>
      <c r="R223" t="s">
        <v>526</v>
      </c>
      <c r="S223" t="s">
        <v>145</v>
      </c>
      <c r="T223" t="s">
        <v>46</v>
      </c>
      <c r="U223" t="s">
        <v>1603</v>
      </c>
      <c r="V223" t="s">
        <v>1603</v>
      </c>
      <c r="W223" t="s">
        <v>46</v>
      </c>
      <c r="X223" t="s">
        <v>1604</v>
      </c>
      <c r="Z223">
        <v>0</v>
      </c>
      <c r="AA223">
        <v>0</v>
      </c>
      <c r="AB223">
        <v>0</v>
      </c>
      <c r="AC223">
        <v>18</v>
      </c>
      <c r="AF223" t="s">
        <v>1602</v>
      </c>
      <c r="AG223" t="s">
        <v>1605</v>
      </c>
      <c r="AH223">
        <v>0</v>
      </c>
      <c r="AI223">
        <v>1485.18</v>
      </c>
    </row>
    <row r="224" spans="1:35" hidden="1" x14ac:dyDescent="0.25">
      <c r="A224">
        <v>9859</v>
      </c>
      <c r="B224" t="s">
        <v>1606</v>
      </c>
      <c r="C224" t="s">
        <v>63</v>
      </c>
      <c r="D224" t="s">
        <v>35</v>
      </c>
      <c r="E224" t="s">
        <v>36</v>
      </c>
      <c r="F224" t="s">
        <v>1607</v>
      </c>
      <c r="G224" t="s">
        <v>1608</v>
      </c>
      <c r="H224" t="s">
        <v>86</v>
      </c>
      <c r="I224" t="s">
        <v>87</v>
      </c>
      <c r="J224" t="s">
        <v>68</v>
      </c>
      <c r="K224">
        <v>1339</v>
      </c>
      <c r="L224">
        <v>45704</v>
      </c>
      <c r="M224">
        <v>48217</v>
      </c>
      <c r="O224"/>
      <c r="P224" t="s">
        <v>69</v>
      </c>
      <c r="Q224" t="s">
        <v>1609</v>
      </c>
      <c r="R224" t="s">
        <v>1610</v>
      </c>
      <c r="S224" t="s">
        <v>45</v>
      </c>
      <c r="T224" t="s">
        <v>46</v>
      </c>
      <c r="U224" t="s">
        <v>1611</v>
      </c>
      <c r="V224" t="s">
        <v>1611</v>
      </c>
      <c r="W224" t="s">
        <v>46</v>
      </c>
      <c r="X224" t="s">
        <v>1612</v>
      </c>
      <c r="Z224">
        <v>0</v>
      </c>
      <c r="AA224">
        <v>0</v>
      </c>
      <c r="AB224">
        <v>38</v>
      </c>
      <c r="AC224">
        <v>0</v>
      </c>
      <c r="AF224" t="s">
        <v>69</v>
      </c>
      <c r="AG224" t="s">
        <v>75</v>
      </c>
      <c r="AH224">
        <v>0</v>
      </c>
      <c r="AI224">
        <v>17367.52</v>
      </c>
    </row>
    <row r="225" spans="1:35" hidden="1" x14ac:dyDescent="0.25">
      <c r="A225">
        <v>9860</v>
      </c>
      <c r="B225" t="s">
        <v>1613</v>
      </c>
      <c r="C225" t="s">
        <v>63</v>
      </c>
      <c r="D225" t="s">
        <v>35</v>
      </c>
      <c r="E225" t="s">
        <v>36</v>
      </c>
      <c r="F225" t="s">
        <v>1614</v>
      </c>
      <c r="G225" t="s">
        <v>1615</v>
      </c>
      <c r="H225" t="s">
        <v>110</v>
      </c>
      <c r="I225" t="s">
        <v>111</v>
      </c>
      <c r="J225" t="s">
        <v>68</v>
      </c>
      <c r="K225">
        <v>526</v>
      </c>
      <c r="L225">
        <v>8158</v>
      </c>
      <c r="M225">
        <v>9626</v>
      </c>
      <c r="O225"/>
      <c r="P225" t="s">
        <v>69</v>
      </c>
      <c r="Q225" t="s">
        <v>197</v>
      </c>
      <c r="R225" t="s">
        <v>198</v>
      </c>
      <c r="S225" t="s">
        <v>72</v>
      </c>
      <c r="T225" t="s">
        <v>46</v>
      </c>
      <c r="U225" t="s">
        <v>1616</v>
      </c>
      <c r="V225" t="s">
        <v>1616</v>
      </c>
      <c r="W225" t="s">
        <v>46</v>
      </c>
      <c r="X225" t="s">
        <v>1617</v>
      </c>
      <c r="Z225">
        <v>0</v>
      </c>
      <c r="AA225">
        <v>0</v>
      </c>
      <c r="AB225">
        <v>53</v>
      </c>
      <c r="AC225">
        <v>0</v>
      </c>
      <c r="AF225" t="s">
        <v>69</v>
      </c>
      <c r="AG225" t="s">
        <v>75</v>
      </c>
      <c r="AH225">
        <v>0</v>
      </c>
      <c r="AI225">
        <v>4323.74</v>
      </c>
    </row>
    <row r="226" spans="1:35" hidden="1" x14ac:dyDescent="0.25">
      <c r="A226">
        <v>9861</v>
      </c>
      <c r="B226" t="s">
        <v>1618</v>
      </c>
      <c r="C226" t="s">
        <v>63</v>
      </c>
      <c r="D226" t="s">
        <v>35</v>
      </c>
      <c r="E226" t="s">
        <v>36</v>
      </c>
      <c r="F226" t="s">
        <v>1619</v>
      </c>
      <c r="G226" t="s">
        <v>1620</v>
      </c>
      <c r="H226" t="s">
        <v>127</v>
      </c>
      <c r="I226" t="s">
        <v>128</v>
      </c>
      <c r="J226" t="s">
        <v>57</v>
      </c>
      <c r="K226">
        <v>261</v>
      </c>
      <c r="L226">
        <v>16735</v>
      </c>
      <c r="M226">
        <v>17661</v>
      </c>
      <c r="O226"/>
      <c r="P226" t="s">
        <v>69</v>
      </c>
      <c r="Q226" t="s">
        <v>572</v>
      </c>
      <c r="R226" t="s">
        <v>1621</v>
      </c>
      <c r="S226" t="s">
        <v>45</v>
      </c>
      <c r="T226" t="s">
        <v>46</v>
      </c>
      <c r="U226" t="s">
        <v>1622</v>
      </c>
      <c r="V226" t="s">
        <v>1622</v>
      </c>
      <c r="W226" t="s">
        <v>46</v>
      </c>
      <c r="X226" t="s">
        <v>1623</v>
      </c>
      <c r="Z226">
        <v>0</v>
      </c>
      <c r="AA226">
        <v>0</v>
      </c>
      <c r="AB226">
        <v>60</v>
      </c>
      <c r="AC226">
        <v>0</v>
      </c>
      <c r="AF226" t="s">
        <v>69</v>
      </c>
      <c r="AG226" t="s">
        <v>75</v>
      </c>
      <c r="AH226">
        <v>0</v>
      </c>
      <c r="AI226">
        <v>10041</v>
      </c>
    </row>
    <row r="227" spans="1:35" hidden="1" x14ac:dyDescent="0.25">
      <c r="A227">
        <v>9862</v>
      </c>
      <c r="B227" t="s">
        <v>1624</v>
      </c>
      <c r="C227" t="s">
        <v>63</v>
      </c>
      <c r="D227" t="s">
        <v>35</v>
      </c>
      <c r="E227" t="s">
        <v>36</v>
      </c>
      <c r="F227" t="s">
        <v>1625</v>
      </c>
      <c r="G227" t="s">
        <v>1626</v>
      </c>
      <c r="H227" t="s">
        <v>86</v>
      </c>
      <c r="I227" t="s">
        <v>87</v>
      </c>
      <c r="J227" t="s">
        <v>57</v>
      </c>
      <c r="K227">
        <v>586</v>
      </c>
      <c r="L227">
        <v>17060</v>
      </c>
      <c r="M227">
        <v>18044</v>
      </c>
      <c r="O227"/>
      <c r="P227" t="s">
        <v>69</v>
      </c>
      <c r="Q227" t="s">
        <v>58</v>
      </c>
      <c r="R227" t="s">
        <v>309</v>
      </c>
      <c r="S227" t="s">
        <v>45</v>
      </c>
      <c r="T227" t="s">
        <v>46</v>
      </c>
      <c r="U227" t="s">
        <v>1627</v>
      </c>
      <c r="V227" t="s">
        <v>1627</v>
      </c>
      <c r="W227" t="s">
        <v>46</v>
      </c>
      <c r="X227" t="s">
        <v>1628</v>
      </c>
      <c r="Z227">
        <v>0</v>
      </c>
      <c r="AA227">
        <v>0</v>
      </c>
      <c r="AB227">
        <v>60</v>
      </c>
      <c r="AC227">
        <v>0</v>
      </c>
      <c r="AF227" t="s">
        <v>69</v>
      </c>
      <c r="AG227" t="s">
        <v>75</v>
      </c>
      <c r="AH227">
        <v>0</v>
      </c>
      <c r="AI227">
        <v>10236</v>
      </c>
    </row>
    <row r="228" spans="1:35" hidden="1" x14ac:dyDescent="0.25">
      <c r="A228">
        <v>9863</v>
      </c>
      <c r="B228" t="s">
        <v>1629</v>
      </c>
      <c r="C228" t="s">
        <v>63</v>
      </c>
      <c r="D228" t="s">
        <v>35</v>
      </c>
      <c r="E228" t="s">
        <v>36</v>
      </c>
      <c r="F228" t="s">
        <v>1630</v>
      </c>
      <c r="G228" t="s">
        <v>1631</v>
      </c>
      <c r="H228" t="s">
        <v>1009</v>
      </c>
      <c r="I228" t="s">
        <v>1010</v>
      </c>
      <c r="J228" t="s">
        <v>57</v>
      </c>
      <c r="K228">
        <v>792</v>
      </c>
      <c r="L228">
        <v>17266</v>
      </c>
      <c r="M228">
        <v>18288</v>
      </c>
      <c r="O228"/>
      <c r="P228" t="s">
        <v>69</v>
      </c>
      <c r="Q228" t="s">
        <v>58</v>
      </c>
      <c r="R228" t="s">
        <v>1454</v>
      </c>
      <c r="S228" t="s">
        <v>45</v>
      </c>
      <c r="T228" t="s">
        <v>46</v>
      </c>
      <c r="U228" t="s">
        <v>1632</v>
      </c>
      <c r="V228" t="s">
        <v>1632</v>
      </c>
      <c r="W228" t="s">
        <v>46</v>
      </c>
      <c r="X228" t="s">
        <v>1633</v>
      </c>
      <c r="Z228">
        <v>0</v>
      </c>
      <c r="AA228">
        <v>0</v>
      </c>
      <c r="AB228">
        <v>60</v>
      </c>
      <c r="AC228">
        <v>0</v>
      </c>
      <c r="AF228" t="s">
        <v>69</v>
      </c>
      <c r="AG228" t="s">
        <v>75</v>
      </c>
      <c r="AH228">
        <v>0</v>
      </c>
      <c r="AI228">
        <v>10359.6</v>
      </c>
    </row>
    <row r="229" spans="1:35" hidden="1" x14ac:dyDescent="0.25">
      <c r="A229">
        <v>9864</v>
      </c>
      <c r="B229" t="s">
        <v>1634</v>
      </c>
      <c r="C229" t="s">
        <v>63</v>
      </c>
      <c r="D229" t="s">
        <v>1635</v>
      </c>
      <c r="E229" t="s">
        <v>36</v>
      </c>
      <c r="F229" t="s">
        <v>1636</v>
      </c>
      <c r="G229" t="s">
        <v>1637</v>
      </c>
      <c r="H229" t="s">
        <v>86</v>
      </c>
      <c r="I229" t="s">
        <v>87</v>
      </c>
      <c r="J229" t="s">
        <v>68</v>
      </c>
      <c r="K229">
        <v>340</v>
      </c>
      <c r="L229">
        <v>7657</v>
      </c>
      <c r="M229">
        <v>9035</v>
      </c>
      <c r="O229"/>
      <c r="P229" t="s">
        <v>69</v>
      </c>
      <c r="Q229" t="s">
        <v>1638</v>
      </c>
      <c r="R229" t="s">
        <v>1639</v>
      </c>
      <c r="S229" t="s">
        <v>72</v>
      </c>
      <c r="T229" t="s">
        <v>46</v>
      </c>
      <c r="U229" t="s">
        <v>1640</v>
      </c>
      <c r="V229" t="s">
        <v>1640</v>
      </c>
      <c r="W229" t="s">
        <v>46</v>
      </c>
      <c r="X229" t="s">
        <v>1641</v>
      </c>
      <c r="Z229">
        <v>0</v>
      </c>
      <c r="AA229">
        <v>0</v>
      </c>
      <c r="AB229">
        <v>53</v>
      </c>
      <c r="AC229">
        <v>0</v>
      </c>
      <c r="AF229" t="s">
        <v>69</v>
      </c>
      <c r="AG229" t="s">
        <v>75</v>
      </c>
      <c r="AH229">
        <v>0</v>
      </c>
      <c r="AI229">
        <v>4058.21</v>
      </c>
    </row>
    <row r="230" spans="1:35" hidden="1" x14ac:dyDescent="0.25">
      <c r="A230">
        <v>9865</v>
      </c>
      <c r="B230" t="s">
        <v>1642</v>
      </c>
      <c r="C230" t="s">
        <v>52</v>
      </c>
      <c r="D230" t="s">
        <v>35</v>
      </c>
      <c r="E230" t="s">
        <v>36</v>
      </c>
      <c r="F230" t="s">
        <v>1643</v>
      </c>
      <c r="G230" t="s">
        <v>1644</v>
      </c>
      <c r="H230" t="s">
        <v>1146</v>
      </c>
      <c r="I230" t="s">
        <v>1147</v>
      </c>
      <c r="J230" t="s">
        <v>57</v>
      </c>
      <c r="K230">
        <v>525</v>
      </c>
      <c r="L230">
        <v>16999</v>
      </c>
      <c r="M230">
        <v>17972</v>
      </c>
      <c r="O230"/>
      <c r="P230" t="s">
        <v>42</v>
      </c>
      <c r="Q230" t="s">
        <v>58</v>
      </c>
      <c r="R230" t="s">
        <v>309</v>
      </c>
      <c r="S230" t="s">
        <v>45</v>
      </c>
      <c r="T230" t="s">
        <v>46</v>
      </c>
      <c r="U230" t="s">
        <v>1645</v>
      </c>
      <c r="V230" t="s">
        <v>1645</v>
      </c>
      <c r="W230" t="s">
        <v>46</v>
      </c>
      <c r="X230" t="s">
        <v>1646</v>
      </c>
      <c r="Z230">
        <v>0</v>
      </c>
      <c r="AA230">
        <v>0</v>
      </c>
      <c r="AB230">
        <v>60</v>
      </c>
      <c r="AC230">
        <v>0</v>
      </c>
      <c r="AF230" t="s">
        <v>42</v>
      </c>
      <c r="AG230" t="s">
        <v>50</v>
      </c>
      <c r="AH230">
        <v>0</v>
      </c>
      <c r="AI230">
        <v>10199.4</v>
      </c>
    </row>
    <row r="231" spans="1:35" hidden="1" x14ac:dyDescent="0.25">
      <c r="A231">
        <v>9866</v>
      </c>
      <c r="B231" t="s">
        <v>1647</v>
      </c>
      <c r="C231" t="s">
        <v>1648</v>
      </c>
      <c r="D231" t="s">
        <v>35</v>
      </c>
      <c r="E231" t="s">
        <v>36</v>
      </c>
      <c r="F231" t="s">
        <v>1649</v>
      </c>
      <c r="G231" t="s">
        <v>1650</v>
      </c>
      <c r="H231" t="s">
        <v>86</v>
      </c>
      <c r="I231" t="s">
        <v>87</v>
      </c>
      <c r="J231" t="s">
        <v>240</v>
      </c>
      <c r="K231">
        <v>0</v>
      </c>
      <c r="L231">
        <v>16474</v>
      </c>
      <c r="M231">
        <v>17353</v>
      </c>
      <c r="O231"/>
      <c r="P231" t="s">
        <v>69</v>
      </c>
      <c r="Q231" t="s">
        <v>241</v>
      </c>
      <c r="R231" t="s">
        <v>1651</v>
      </c>
      <c r="S231" t="s">
        <v>802</v>
      </c>
      <c r="T231" t="s">
        <v>46</v>
      </c>
      <c r="U231" t="s">
        <v>1652</v>
      </c>
      <c r="V231" t="s">
        <v>1652</v>
      </c>
      <c r="W231" t="s">
        <v>46</v>
      </c>
      <c r="X231" t="s">
        <v>1653</v>
      </c>
      <c r="Z231">
        <v>0</v>
      </c>
      <c r="AA231">
        <v>0</v>
      </c>
      <c r="AB231">
        <v>47</v>
      </c>
      <c r="AC231">
        <v>0</v>
      </c>
      <c r="AF231" t="s">
        <v>69</v>
      </c>
      <c r="AG231" t="s">
        <v>75</v>
      </c>
      <c r="AH231">
        <v>0</v>
      </c>
      <c r="AI231">
        <v>7742.78</v>
      </c>
    </row>
    <row r="232" spans="1:35" hidden="1" x14ac:dyDescent="0.25">
      <c r="A232">
        <v>9867</v>
      </c>
      <c r="B232" t="s">
        <v>1654</v>
      </c>
      <c r="C232" t="s">
        <v>63</v>
      </c>
      <c r="D232" t="s">
        <v>35</v>
      </c>
      <c r="E232" t="s">
        <v>194</v>
      </c>
      <c r="F232" t="s">
        <v>1655</v>
      </c>
      <c r="G232" t="s">
        <v>1656</v>
      </c>
      <c r="H232" t="s">
        <v>110</v>
      </c>
      <c r="I232" t="s">
        <v>111</v>
      </c>
      <c r="J232" t="s">
        <v>68</v>
      </c>
      <c r="K232">
        <v>3627</v>
      </c>
      <c r="L232">
        <v>7131</v>
      </c>
      <c r="M232">
        <v>8006</v>
      </c>
      <c r="O232"/>
      <c r="P232" t="s">
        <v>69</v>
      </c>
      <c r="Q232" t="s">
        <v>197</v>
      </c>
      <c r="R232" t="s">
        <v>1657</v>
      </c>
      <c r="S232" t="s">
        <v>45</v>
      </c>
      <c r="T232" t="s">
        <v>46</v>
      </c>
      <c r="U232" t="s">
        <v>1658</v>
      </c>
      <c r="V232" t="s">
        <v>1658</v>
      </c>
      <c r="W232" t="s">
        <v>46</v>
      </c>
      <c r="X232" t="s">
        <v>1659</v>
      </c>
      <c r="Z232">
        <v>0</v>
      </c>
      <c r="AA232">
        <v>0</v>
      </c>
      <c r="AB232">
        <v>43</v>
      </c>
      <c r="AC232">
        <v>0</v>
      </c>
      <c r="AF232" t="s">
        <v>69</v>
      </c>
      <c r="AG232" t="s">
        <v>75</v>
      </c>
      <c r="AH232">
        <v>0</v>
      </c>
      <c r="AI232">
        <v>3066.33</v>
      </c>
    </row>
    <row r="233" spans="1:35" hidden="1" x14ac:dyDescent="0.25">
      <c r="A233">
        <v>9868</v>
      </c>
      <c r="B233" t="s">
        <v>1660</v>
      </c>
      <c r="C233" t="s">
        <v>63</v>
      </c>
      <c r="D233" t="s">
        <v>35</v>
      </c>
      <c r="E233" t="s">
        <v>36</v>
      </c>
      <c r="F233" t="s">
        <v>1661</v>
      </c>
      <c r="G233" t="s">
        <v>1662</v>
      </c>
      <c r="H233" t="s">
        <v>110</v>
      </c>
      <c r="I233" t="s">
        <v>111</v>
      </c>
      <c r="J233" t="s">
        <v>68</v>
      </c>
      <c r="K233">
        <v>0</v>
      </c>
      <c r="L233">
        <v>8762</v>
      </c>
      <c r="M233">
        <v>10339</v>
      </c>
      <c r="O233"/>
      <c r="P233" t="s">
        <v>69</v>
      </c>
      <c r="Q233" t="s">
        <v>1663</v>
      </c>
      <c r="R233" t="s">
        <v>1664</v>
      </c>
      <c r="S233" t="s">
        <v>80</v>
      </c>
      <c r="T233" t="s">
        <v>46</v>
      </c>
      <c r="U233" t="s">
        <v>1665</v>
      </c>
      <c r="V233" t="s">
        <v>1665</v>
      </c>
      <c r="W233" t="s">
        <v>46</v>
      </c>
      <c r="X233" t="s">
        <v>1666</v>
      </c>
      <c r="Z233">
        <v>0</v>
      </c>
      <c r="AA233">
        <v>0</v>
      </c>
      <c r="AB233">
        <v>35</v>
      </c>
      <c r="AC233">
        <v>0</v>
      </c>
      <c r="AF233" t="s">
        <v>69</v>
      </c>
      <c r="AG233" t="s">
        <v>75</v>
      </c>
      <c r="AH233">
        <v>0</v>
      </c>
      <c r="AI233">
        <v>3066.7</v>
      </c>
    </row>
    <row r="234" spans="1:35" hidden="1" x14ac:dyDescent="0.25">
      <c r="A234">
        <v>9869</v>
      </c>
      <c r="B234" t="s">
        <v>1667</v>
      </c>
      <c r="C234" t="s">
        <v>63</v>
      </c>
      <c r="D234" t="s">
        <v>35</v>
      </c>
      <c r="E234" t="s">
        <v>194</v>
      </c>
      <c r="F234" t="s">
        <v>1668</v>
      </c>
      <c r="G234" t="s">
        <v>1669</v>
      </c>
      <c r="H234" t="s">
        <v>110</v>
      </c>
      <c r="I234" t="s">
        <v>111</v>
      </c>
      <c r="J234" t="s">
        <v>68</v>
      </c>
      <c r="K234">
        <v>1026</v>
      </c>
      <c r="L234">
        <v>8658</v>
      </c>
      <c r="M234">
        <v>10216</v>
      </c>
      <c r="O234"/>
      <c r="P234" t="s">
        <v>69</v>
      </c>
      <c r="Q234" t="s">
        <v>197</v>
      </c>
      <c r="R234" t="s">
        <v>1574</v>
      </c>
      <c r="S234" t="s">
        <v>72</v>
      </c>
      <c r="T234" t="s">
        <v>46</v>
      </c>
      <c r="U234" t="s">
        <v>1670</v>
      </c>
      <c r="V234" t="s">
        <v>1670</v>
      </c>
      <c r="W234" t="s">
        <v>46</v>
      </c>
      <c r="X234" t="s">
        <v>1671</v>
      </c>
      <c r="Z234">
        <v>0</v>
      </c>
      <c r="AA234">
        <v>0</v>
      </c>
      <c r="AB234">
        <v>53</v>
      </c>
      <c r="AC234">
        <v>0</v>
      </c>
      <c r="AF234" t="s">
        <v>69</v>
      </c>
      <c r="AG234" t="s">
        <v>75</v>
      </c>
      <c r="AH234">
        <v>0</v>
      </c>
      <c r="AI234">
        <v>4588.74</v>
      </c>
    </row>
    <row r="235" spans="1:35" hidden="1" x14ac:dyDescent="0.25">
      <c r="A235">
        <v>9870</v>
      </c>
      <c r="B235" t="s">
        <v>1672</v>
      </c>
      <c r="C235" t="s">
        <v>1195</v>
      </c>
      <c r="D235" t="s">
        <v>35</v>
      </c>
      <c r="E235" t="s">
        <v>194</v>
      </c>
      <c r="F235" t="s">
        <v>1673</v>
      </c>
      <c r="G235" t="s">
        <v>1674</v>
      </c>
      <c r="H235" t="s">
        <v>86</v>
      </c>
      <c r="I235" t="s">
        <v>87</v>
      </c>
      <c r="J235" t="s">
        <v>240</v>
      </c>
      <c r="K235">
        <v>0</v>
      </c>
      <c r="L235">
        <v>4542</v>
      </c>
      <c r="M235">
        <v>4776</v>
      </c>
      <c r="O235"/>
      <c r="P235" t="s">
        <v>69</v>
      </c>
      <c r="Q235" t="s">
        <v>653</v>
      </c>
      <c r="R235" t="s">
        <v>1675</v>
      </c>
      <c r="S235" t="s">
        <v>802</v>
      </c>
      <c r="T235" t="s">
        <v>46</v>
      </c>
      <c r="U235" t="s">
        <v>1676</v>
      </c>
      <c r="V235" t="s">
        <v>1676</v>
      </c>
      <c r="W235" t="s">
        <v>46</v>
      </c>
      <c r="X235" t="s">
        <v>1677</v>
      </c>
      <c r="Z235">
        <v>0</v>
      </c>
      <c r="AA235">
        <v>0</v>
      </c>
      <c r="AB235">
        <v>51</v>
      </c>
      <c r="AC235">
        <v>0</v>
      </c>
      <c r="AF235" t="s">
        <v>69</v>
      </c>
      <c r="AG235" t="s">
        <v>75</v>
      </c>
      <c r="AH235">
        <v>0</v>
      </c>
      <c r="AI235">
        <v>2316.42</v>
      </c>
    </row>
    <row r="236" spans="1:35" hidden="1" x14ac:dyDescent="0.25">
      <c r="A236">
        <v>9871</v>
      </c>
      <c r="B236" t="s">
        <v>1678</v>
      </c>
      <c r="C236" t="s">
        <v>1272</v>
      </c>
      <c r="D236" t="s">
        <v>35</v>
      </c>
      <c r="E236" t="s">
        <v>36</v>
      </c>
      <c r="F236" t="s">
        <v>1679</v>
      </c>
      <c r="G236" t="s">
        <v>1680</v>
      </c>
      <c r="H236" t="s">
        <v>86</v>
      </c>
      <c r="I236" t="s">
        <v>87</v>
      </c>
      <c r="J236" t="s">
        <v>240</v>
      </c>
      <c r="K236">
        <v>0</v>
      </c>
      <c r="L236">
        <v>16474</v>
      </c>
      <c r="M236">
        <v>17353</v>
      </c>
      <c r="O236"/>
      <c r="P236" t="s">
        <v>69</v>
      </c>
      <c r="Q236" t="s">
        <v>241</v>
      </c>
      <c r="R236" t="s">
        <v>1681</v>
      </c>
      <c r="S236" t="s">
        <v>802</v>
      </c>
      <c r="T236" t="s">
        <v>46</v>
      </c>
      <c r="U236" t="s">
        <v>1682</v>
      </c>
      <c r="V236" t="s">
        <v>1682</v>
      </c>
      <c r="W236" t="s">
        <v>46</v>
      </c>
      <c r="X236" t="s">
        <v>1683</v>
      </c>
      <c r="Z236">
        <v>0</v>
      </c>
      <c r="AA236">
        <v>0</v>
      </c>
      <c r="AB236">
        <v>66</v>
      </c>
      <c r="AC236">
        <v>0</v>
      </c>
      <c r="AF236" t="s">
        <v>69</v>
      </c>
      <c r="AG236" t="s">
        <v>75</v>
      </c>
      <c r="AH236">
        <v>0</v>
      </c>
      <c r="AI236">
        <v>10872.84</v>
      </c>
    </row>
    <row r="237" spans="1:35" hidden="1" x14ac:dyDescent="0.25">
      <c r="A237">
        <v>9872</v>
      </c>
      <c r="B237" t="s">
        <v>1684</v>
      </c>
      <c r="C237" t="s">
        <v>521</v>
      </c>
      <c r="D237" t="s">
        <v>35</v>
      </c>
      <c r="E237" t="s">
        <v>194</v>
      </c>
      <c r="F237" t="s">
        <v>1685</v>
      </c>
      <c r="G237" t="s">
        <v>1686</v>
      </c>
      <c r="H237" t="s">
        <v>1009</v>
      </c>
      <c r="I237" t="s">
        <v>1010</v>
      </c>
      <c r="J237" t="s">
        <v>57</v>
      </c>
      <c r="K237">
        <v>10870</v>
      </c>
      <c r="L237">
        <v>16831</v>
      </c>
      <c r="M237">
        <v>17774</v>
      </c>
      <c r="O237"/>
      <c r="P237" t="s">
        <v>524</v>
      </c>
      <c r="Q237" t="s">
        <v>1687</v>
      </c>
      <c r="R237" t="s">
        <v>1688</v>
      </c>
      <c r="S237" t="s">
        <v>45</v>
      </c>
      <c r="T237" t="s">
        <v>46</v>
      </c>
      <c r="U237" t="s">
        <v>1689</v>
      </c>
      <c r="V237" t="s">
        <v>1689</v>
      </c>
      <c r="W237" t="s">
        <v>46</v>
      </c>
      <c r="X237" t="s">
        <v>1690</v>
      </c>
      <c r="Z237">
        <v>0</v>
      </c>
      <c r="AA237">
        <v>0</v>
      </c>
      <c r="AB237">
        <v>30</v>
      </c>
      <c r="AC237">
        <v>0</v>
      </c>
      <c r="AF237" t="s">
        <v>524</v>
      </c>
      <c r="AG237" t="s">
        <v>529</v>
      </c>
      <c r="AH237">
        <v>0</v>
      </c>
      <c r="AI237">
        <v>5049.3</v>
      </c>
    </row>
    <row r="238" spans="1:35" hidden="1" x14ac:dyDescent="0.25">
      <c r="A238">
        <v>9873</v>
      </c>
      <c r="B238" t="s">
        <v>1691</v>
      </c>
      <c r="C238" t="s">
        <v>63</v>
      </c>
      <c r="D238" t="s">
        <v>35</v>
      </c>
      <c r="E238" t="s">
        <v>36</v>
      </c>
      <c r="F238" t="s">
        <v>1692</v>
      </c>
      <c r="G238" t="s">
        <v>1693</v>
      </c>
      <c r="H238" t="s">
        <v>1009</v>
      </c>
      <c r="I238" t="s">
        <v>1010</v>
      </c>
      <c r="J238" t="s">
        <v>57</v>
      </c>
      <c r="K238">
        <v>357</v>
      </c>
      <c r="L238">
        <v>16831</v>
      </c>
      <c r="M238">
        <v>17774</v>
      </c>
      <c r="O238"/>
      <c r="P238" t="s">
        <v>69</v>
      </c>
      <c r="Q238" t="s">
        <v>58</v>
      </c>
      <c r="R238" t="s">
        <v>1454</v>
      </c>
      <c r="S238" t="s">
        <v>45</v>
      </c>
      <c r="T238" t="s">
        <v>46</v>
      </c>
      <c r="U238" t="s">
        <v>1694</v>
      </c>
      <c r="V238" t="s">
        <v>1694</v>
      </c>
      <c r="W238" t="s">
        <v>46</v>
      </c>
      <c r="X238" t="s">
        <v>1695</v>
      </c>
      <c r="Z238">
        <v>0</v>
      </c>
      <c r="AA238">
        <v>0</v>
      </c>
      <c r="AB238">
        <v>60</v>
      </c>
      <c r="AC238">
        <v>0</v>
      </c>
      <c r="AF238" t="s">
        <v>69</v>
      </c>
      <c r="AG238" t="s">
        <v>75</v>
      </c>
      <c r="AH238">
        <v>0</v>
      </c>
      <c r="AI238">
        <v>10098.6</v>
      </c>
    </row>
    <row r="239" spans="1:35" hidden="1" x14ac:dyDescent="0.25">
      <c r="A239">
        <v>9874</v>
      </c>
      <c r="B239" t="s">
        <v>1696</v>
      </c>
      <c r="C239" t="s">
        <v>63</v>
      </c>
      <c r="D239" t="s">
        <v>35</v>
      </c>
      <c r="E239" t="s">
        <v>36</v>
      </c>
      <c r="F239" t="s">
        <v>1697</v>
      </c>
      <c r="G239" t="s">
        <v>1698</v>
      </c>
      <c r="H239" t="s">
        <v>1296</v>
      </c>
      <c r="I239" t="s">
        <v>1297</v>
      </c>
      <c r="J239" t="s">
        <v>57</v>
      </c>
      <c r="K239">
        <v>581</v>
      </c>
      <c r="L239">
        <v>17055</v>
      </c>
      <c r="M239">
        <v>18039</v>
      </c>
      <c r="O239"/>
      <c r="P239" t="s">
        <v>69</v>
      </c>
      <c r="Q239" t="s">
        <v>58</v>
      </c>
      <c r="R239" t="s">
        <v>1454</v>
      </c>
      <c r="S239" t="s">
        <v>45</v>
      </c>
      <c r="T239" t="s">
        <v>46</v>
      </c>
      <c r="U239" t="s">
        <v>1699</v>
      </c>
      <c r="V239" t="s">
        <v>1699</v>
      </c>
      <c r="W239" t="s">
        <v>46</v>
      </c>
      <c r="X239" t="s">
        <v>1700</v>
      </c>
      <c r="Z239">
        <v>0</v>
      </c>
      <c r="AA239">
        <v>0</v>
      </c>
      <c r="AB239">
        <v>60</v>
      </c>
      <c r="AC239">
        <v>0</v>
      </c>
      <c r="AF239" t="s">
        <v>69</v>
      </c>
      <c r="AG239" t="s">
        <v>75</v>
      </c>
      <c r="AH239">
        <v>0</v>
      </c>
      <c r="AI239">
        <v>10233</v>
      </c>
    </row>
    <row r="240" spans="1:35" hidden="1" x14ac:dyDescent="0.25">
      <c r="A240">
        <v>9875</v>
      </c>
      <c r="B240" t="s">
        <v>1701</v>
      </c>
      <c r="C240" t="s">
        <v>63</v>
      </c>
      <c r="D240" t="s">
        <v>35</v>
      </c>
      <c r="E240" t="s">
        <v>36</v>
      </c>
      <c r="F240" t="s">
        <v>1702</v>
      </c>
      <c r="G240" t="s">
        <v>1703</v>
      </c>
      <c r="H240" t="s">
        <v>768</v>
      </c>
      <c r="I240" t="s">
        <v>769</v>
      </c>
      <c r="J240" t="s">
        <v>57</v>
      </c>
      <c r="K240">
        <v>4750</v>
      </c>
      <c r="L240">
        <v>21224</v>
      </c>
      <c r="M240">
        <v>22958</v>
      </c>
      <c r="O240"/>
      <c r="P240" t="s">
        <v>69</v>
      </c>
      <c r="Q240" t="s">
        <v>58</v>
      </c>
      <c r="R240" t="s">
        <v>1454</v>
      </c>
      <c r="S240" t="s">
        <v>45</v>
      </c>
      <c r="T240" t="s">
        <v>46</v>
      </c>
      <c r="U240" t="s">
        <v>1704</v>
      </c>
      <c r="V240" t="s">
        <v>1704</v>
      </c>
      <c r="W240" t="s">
        <v>46</v>
      </c>
      <c r="X240" t="s">
        <v>1705</v>
      </c>
      <c r="Z240">
        <v>0</v>
      </c>
      <c r="AA240">
        <v>0</v>
      </c>
      <c r="AB240">
        <v>60</v>
      </c>
      <c r="AC240">
        <v>0</v>
      </c>
      <c r="AF240" t="s">
        <v>69</v>
      </c>
      <c r="AG240" t="s">
        <v>75</v>
      </c>
      <c r="AH240">
        <v>0</v>
      </c>
      <c r="AI240">
        <v>12734.4</v>
      </c>
    </row>
    <row r="241" spans="1:35" hidden="1" x14ac:dyDescent="0.25">
      <c r="A241">
        <v>9876</v>
      </c>
      <c r="B241" t="s">
        <v>1706</v>
      </c>
      <c r="C241" t="s">
        <v>237</v>
      </c>
      <c r="D241" t="s">
        <v>35</v>
      </c>
      <c r="E241" t="s">
        <v>36</v>
      </c>
      <c r="F241" t="s">
        <v>1707</v>
      </c>
      <c r="G241" t="s">
        <v>1708</v>
      </c>
      <c r="H241" t="s">
        <v>1109</v>
      </c>
      <c r="I241" t="s">
        <v>1110</v>
      </c>
      <c r="J241" t="s">
        <v>240</v>
      </c>
      <c r="K241">
        <v>257</v>
      </c>
      <c r="L241">
        <v>5124</v>
      </c>
      <c r="M241">
        <v>5463</v>
      </c>
      <c r="O241"/>
      <c r="P241" t="s">
        <v>69</v>
      </c>
      <c r="Q241" t="s">
        <v>653</v>
      </c>
      <c r="R241" t="s">
        <v>1709</v>
      </c>
      <c r="S241" t="s">
        <v>45</v>
      </c>
      <c r="T241" t="s">
        <v>46</v>
      </c>
      <c r="U241" t="s">
        <v>1710</v>
      </c>
      <c r="V241" t="s">
        <v>1710</v>
      </c>
      <c r="W241" t="s">
        <v>46</v>
      </c>
      <c r="X241" t="s">
        <v>1711</v>
      </c>
      <c r="Z241">
        <v>0</v>
      </c>
      <c r="AA241">
        <v>0</v>
      </c>
      <c r="AB241">
        <v>50</v>
      </c>
      <c r="AC241">
        <v>0</v>
      </c>
      <c r="AF241" t="s">
        <v>69</v>
      </c>
      <c r="AG241" t="s">
        <v>75</v>
      </c>
      <c r="AH241">
        <v>0</v>
      </c>
      <c r="AI241">
        <v>2562</v>
      </c>
    </row>
    <row r="242" spans="1:35" hidden="1" x14ac:dyDescent="0.25">
      <c r="A242">
        <v>9877</v>
      </c>
      <c r="B242" t="s">
        <v>1712</v>
      </c>
      <c r="C242" t="s">
        <v>63</v>
      </c>
      <c r="D242" t="s">
        <v>35</v>
      </c>
      <c r="E242" t="s">
        <v>36</v>
      </c>
      <c r="F242" t="s">
        <v>1713</v>
      </c>
      <c r="G242" t="s">
        <v>1714</v>
      </c>
      <c r="H242" t="s">
        <v>1009</v>
      </c>
      <c r="I242" t="s">
        <v>1010</v>
      </c>
      <c r="J242" t="s">
        <v>41</v>
      </c>
      <c r="K242">
        <v>265</v>
      </c>
      <c r="L242">
        <v>16639</v>
      </c>
      <c r="M242">
        <v>17548</v>
      </c>
      <c r="O242"/>
      <c r="P242" t="s">
        <v>69</v>
      </c>
      <c r="Q242" t="s">
        <v>1715</v>
      </c>
      <c r="R242" t="s">
        <v>1716</v>
      </c>
      <c r="S242" t="s">
        <v>45</v>
      </c>
      <c r="T242" t="s">
        <v>46</v>
      </c>
      <c r="U242" t="s">
        <v>1717</v>
      </c>
      <c r="V242" t="s">
        <v>1718</v>
      </c>
      <c r="W242" t="s">
        <v>46</v>
      </c>
      <c r="X242" t="s">
        <v>1719</v>
      </c>
      <c r="Z242">
        <v>0</v>
      </c>
      <c r="AA242">
        <v>0</v>
      </c>
      <c r="AB242">
        <v>38</v>
      </c>
      <c r="AC242">
        <v>0</v>
      </c>
      <c r="AF242" t="s">
        <v>69</v>
      </c>
      <c r="AG242" t="s">
        <v>75</v>
      </c>
      <c r="AH242">
        <v>0</v>
      </c>
      <c r="AI242">
        <v>6322.82</v>
      </c>
    </row>
    <row r="243" spans="1:35" hidden="1" x14ac:dyDescent="0.25">
      <c r="A243">
        <v>9878</v>
      </c>
      <c r="B243" t="s">
        <v>1720</v>
      </c>
      <c r="C243" t="s">
        <v>1721</v>
      </c>
      <c r="D243" t="s">
        <v>35</v>
      </c>
      <c r="E243" t="s">
        <v>36</v>
      </c>
      <c r="F243" t="s">
        <v>1722</v>
      </c>
      <c r="G243" t="s">
        <v>1723</v>
      </c>
      <c r="H243" t="s">
        <v>768</v>
      </c>
      <c r="I243" t="s">
        <v>769</v>
      </c>
      <c r="J243" t="s">
        <v>240</v>
      </c>
      <c r="K243">
        <v>0</v>
      </c>
      <c r="L243">
        <v>4917</v>
      </c>
      <c r="M243">
        <v>5218</v>
      </c>
      <c r="O243"/>
      <c r="P243" t="s">
        <v>69</v>
      </c>
      <c r="Q243" t="s">
        <v>653</v>
      </c>
      <c r="R243" t="s">
        <v>1724</v>
      </c>
      <c r="S243" t="s">
        <v>802</v>
      </c>
      <c r="T243" t="s">
        <v>46</v>
      </c>
      <c r="U243" t="s">
        <v>1725</v>
      </c>
      <c r="V243" t="s">
        <v>1725</v>
      </c>
      <c r="W243" t="s">
        <v>46</v>
      </c>
      <c r="X243" t="s">
        <v>1726</v>
      </c>
      <c r="Z243">
        <v>0</v>
      </c>
      <c r="AA243">
        <v>0</v>
      </c>
      <c r="AB243">
        <v>51</v>
      </c>
      <c r="AC243">
        <v>0</v>
      </c>
      <c r="AF243" t="s">
        <v>69</v>
      </c>
      <c r="AG243" t="s">
        <v>75</v>
      </c>
      <c r="AH243">
        <v>0</v>
      </c>
      <c r="AI243">
        <v>2507.67</v>
      </c>
    </row>
    <row r="244" spans="1:35" hidden="1" x14ac:dyDescent="0.25">
      <c r="A244">
        <v>9879</v>
      </c>
      <c r="B244" t="s">
        <v>1727</v>
      </c>
      <c r="C244" t="s">
        <v>63</v>
      </c>
      <c r="D244" t="s">
        <v>35</v>
      </c>
      <c r="E244" t="s">
        <v>36</v>
      </c>
      <c r="F244" t="s">
        <v>1728</v>
      </c>
      <c r="G244" t="s">
        <v>1729</v>
      </c>
      <c r="H244" t="s">
        <v>1009</v>
      </c>
      <c r="I244" t="s">
        <v>1010</v>
      </c>
      <c r="J244" t="s">
        <v>41</v>
      </c>
      <c r="K244">
        <v>2994</v>
      </c>
      <c r="L244">
        <v>47561</v>
      </c>
      <c r="M244">
        <v>50371</v>
      </c>
      <c r="O244"/>
      <c r="P244" t="s">
        <v>69</v>
      </c>
      <c r="Q244" t="s">
        <v>449</v>
      </c>
      <c r="R244" t="s">
        <v>1730</v>
      </c>
      <c r="S244" t="s">
        <v>45</v>
      </c>
      <c r="T244" t="s">
        <v>46</v>
      </c>
      <c r="U244" t="s">
        <v>1731</v>
      </c>
      <c r="V244" t="s">
        <v>1732</v>
      </c>
      <c r="W244" t="s">
        <v>46</v>
      </c>
      <c r="X244" t="s">
        <v>1733</v>
      </c>
      <c r="Z244">
        <v>0</v>
      </c>
      <c r="AA244">
        <v>0</v>
      </c>
      <c r="AB244">
        <v>28</v>
      </c>
      <c r="AC244">
        <v>0</v>
      </c>
      <c r="AF244" t="s">
        <v>69</v>
      </c>
      <c r="AG244" t="s">
        <v>75</v>
      </c>
      <c r="AH244">
        <v>0</v>
      </c>
      <c r="AI244">
        <v>13317.08</v>
      </c>
    </row>
    <row r="245" spans="1:35" hidden="1" x14ac:dyDescent="0.25">
      <c r="A245">
        <v>9880</v>
      </c>
      <c r="B245" t="s">
        <v>1734</v>
      </c>
      <c r="C245" t="s">
        <v>1735</v>
      </c>
      <c r="D245" t="s">
        <v>35</v>
      </c>
      <c r="E245" t="s">
        <v>36</v>
      </c>
      <c r="F245" t="s">
        <v>1736</v>
      </c>
      <c r="G245" t="s">
        <v>1737</v>
      </c>
      <c r="H245" t="s">
        <v>1109</v>
      </c>
      <c r="I245" t="s">
        <v>1110</v>
      </c>
      <c r="J245" t="s">
        <v>240</v>
      </c>
      <c r="K245">
        <v>0</v>
      </c>
      <c r="L245">
        <v>4867</v>
      </c>
      <c r="M245">
        <v>5159</v>
      </c>
      <c r="O245"/>
      <c r="P245" t="s">
        <v>69</v>
      </c>
      <c r="Q245" t="s">
        <v>241</v>
      </c>
      <c r="R245" t="s">
        <v>1738</v>
      </c>
      <c r="S245" t="s">
        <v>802</v>
      </c>
      <c r="T245" t="s">
        <v>46</v>
      </c>
      <c r="U245" t="s">
        <v>1739</v>
      </c>
      <c r="V245" t="s">
        <v>1739</v>
      </c>
      <c r="W245" t="s">
        <v>46</v>
      </c>
      <c r="X245" t="s">
        <v>1740</v>
      </c>
      <c r="Z245">
        <v>0</v>
      </c>
      <c r="AA245">
        <v>0</v>
      </c>
      <c r="AB245">
        <v>51</v>
      </c>
      <c r="AC245">
        <v>0</v>
      </c>
      <c r="AF245" t="s">
        <v>69</v>
      </c>
      <c r="AG245" t="s">
        <v>75</v>
      </c>
      <c r="AH245">
        <v>0</v>
      </c>
      <c r="AI245">
        <v>2482.17</v>
      </c>
    </row>
    <row r="246" spans="1:35" hidden="1" x14ac:dyDescent="0.25">
      <c r="A246">
        <v>9881</v>
      </c>
      <c r="B246" t="s">
        <v>1741</v>
      </c>
      <c r="C246" t="s">
        <v>63</v>
      </c>
      <c r="D246" t="s">
        <v>35</v>
      </c>
      <c r="E246" t="s">
        <v>36</v>
      </c>
      <c r="F246" t="s">
        <v>1742</v>
      </c>
      <c r="G246" t="s">
        <v>1743</v>
      </c>
      <c r="H246" t="s">
        <v>1296</v>
      </c>
      <c r="I246" t="s">
        <v>1297</v>
      </c>
      <c r="J246" t="s">
        <v>57</v>
      </c>
      <c r="K246">
        <v>6845</v>
      </c>
      <c r="L246">
        <v>23319</v>
      </c>
      <c r="M246">
        <v>25430</v>
      </c>
      <c r="O246"/>
      <c r="P246" t="s">
        <v>69</v>
      </c>
      <c r="Q246" t="s">
        <v>58</v>
      </c>
      <c r="R246" t="s">
        <v>1454</v>
      </c>
      <c r="S246" t="s">
        <v>45</v>
      </c>
      <c r="T246" t="s">
        <v>46</v>
      </c>
      <c r="U246" t="s">
        <v>1744</v>
      </c>
      <c r="V246" t="s">
        <v>1744</v>
      </c>
      <c r="W246" t="s">
        <v>46</v>
      </c>
      <c r="X246" t="s">
        <v>1745</v>
      </c>
      <c r="Z246">
        <v>0</v>
      </c>
      <c r="AA246">
        <v>0</v>
      </c>
      <c r="AB246">
        <v>60</v>
      </c>
      <c r="AC246">
        <v>0</v>
      </c>
      <c r="AF246" t="s">
        <v>69</v>
      </c>
      <c r="AG246" t="s">
        <v>75</v>
      </c>
      <c r="AH246">
        <v>0</v>
      </c>
      <c r="AI246">
        <v>13991.4</v>
      </c>
    </row>
    <row r="247" spans="1:35" hidden="1" x14ac:dyDescent="0.25">
      <c r="A247">
        <v>9882</v>
      </c>
      <c r="B247" t="s">
        <v>1746</v>
      </c>
      <c r="C247" t="s">
        <v>1286</v>
      </c>
      <c r="D247" t="s">
        <v>35</v>
      </c>
      <c r="E247" t="s">
        <v>36</v>
      </c>
      <c r="F247" t="s">
        <v>1747</v>
      </c>
      <c r="G247" t="s">
        <v>1748</v>
      </c>
      <c r="H247" t="s">
        <v>1296</v>
      </c>
      <c r="I247" t="s">
        <v>1297</v>
      </c>
      <c r="J247" t="s">
        <v>240</v>
      </c>
      <c r="K247">
        <v>0</v>
      </c>
      <c r="L247">
        <v>16474</v>
      </c>
      <c r="M247">
        <v>17353</v>
      </c>
      <c r="O247"/>
      <c r="P247" t="s">
        <v>69</v>
      </c>
      <c r="Q247" t="s">
        <v>241</v>
      </c>
      <c r="R247" t="s">
        <v>1749</v>
      </c>
      <c r="S247" t="s">
        <v>802</v>
      </c>
      <c r="T247" t="s">
        <v>46</v>
      </c>
      <c r="U247" t="s">
        <v>1750</v>
      </c>
      <c r="V247" t="s">
        <v>1750</v>
      </c>
      <c r="W247" t="s">
        <v>46</v>
      </c>
      <c r="X247" t="s">
        <v>1751</v>
      </c>
      <c r="Z247">
        <v>0</v>
      </c>
      <c r="AA247">
        <v>0</v>
      </c>
      <c r="AB247">
        <v>47</v>
      </c>
      <c r="AC247">
        <v>0</v>
      </c>
      <c r="AF247" t="s">
        <v>69</v>
      </c>
      <c r="AG247" t="s">
        <v>75</v>
      </c>
      <c r="AH247">
        <v>0</v>
      </c>
      <c r="AI247">
        <v>7742.78</v>
      </c>
    </row>
    <row r="248" spans="1:35" hidden="1" x14ac:dyDescent="0.25">
      <c r="A248">
        <v>9883</v>
      </c>
      <c r="B248" t="s">
        <v>1752</v>
      </c>
      <c r="C248" t="s">
        <v>1753</v>
      </c>
      <c r="D248" t="s">
        <v>35</v>
      </c>
      <c r="E248" t="s">
        <v>36</v>
      </c>
      <c r="F248" t="s">
        <v>1754</v>
      </c>
      <c r="G248" t="s">
        <v>1755</v>
      </c>
      <c r="H248" t="s">
        <v>768</v>
      </c>
      <c r="I248" t="s">
        <v>769</v>
      </c>
      <c r="J248" t="s">
        <v>240</v>
      </c>
      <c r="K248">
        <v>1233</v>
      </c>
      <c r="L248">
        <v>17707</v>
      </c>
      <c r="M248">
        <v>18809</v>
      </c>
      <c r="O248"/>
      <c r="P248" t="s">
        <v>69</v>
      </c>
      <c r="Q248" t="s">
        <v>241</v>
      </c>
      <c r="R248" t="s">
        <v>1756</v>
      </c>
      <c r="S248" t="s">
        <v>45</v>
      </c>
      <c r="T248" t="s">
        <v>46</v>
      </c>
      <c r="U248" t="s">
        <v>1757</v>
      </c>
      <c r="V248" t="s">
        <v>1757</v>
      </c>
      <c r="W248" t="s">
        <v>46</v>
      </c>
      <c r="X248" t="s">
        <v>1758</v>
      </c>
      <c r="Z248">
        <v>0</v>
      </c>
      <c r="AA248">
        <v>0</v>
      </c>
      <c r="AB248">
        <v>68</v>
      </c>
      <c r="AC248">
        <v>0</v>
      </c>
      <c r="AF248" t="s">
        <v>69</v>
      </c>
      <c r="AG248" t="s">
        <v>75</v>
      </c>
      <c r="AH248">
        <v>0</v>
      </c>
      <c r="AI248">
        <v>12040.76</v>
      </c>
    </row>
    <row r="249" spans="1:35" hidden="1" x14ac:dyDescent="0.25">
      <c r="A249">
        <v>9884</v>
      </c>
      <c r="B249" t="s">
        <v>1759</v>
      </c>
      <c r="C249" t="s">
        <v>63</v>
      </c>
      <c r="D249" t="s">
        <v>35</v>
      </c>
      <c r="E249" t="s">
        <v>36</v>
      </c>
      <c r="F249" t="s">
        <v>1760</v>
      </c>
      <c r="G249" t="s">
        <v>1761</v>
      </c>
      <c r="H249" t="s">
        <v>1109</v>
      </c>
      <c r="I249" t="s">
        <v>1110</v>
      </c>
      <c r="J249" t="s">
        <v>41</v>
      </c>
      <c r="K249">
        <v>0</v>
      </c>
      <c r="L249">
        <v>16374</v>
      </c>
      <c r="M249">
        <v>17235</v>
      </c>
      <c r="O249"/>
      <c r="P249" t="s">
        <v>69</v>
      </c>
      <c r="Q249" t="s">
        <v>1762</v>
      </c>
      <c r="R249" t="s">
        <v>1763</v>
      </c>
      <c r="S249" t="s">
        <v>802</v>
      </c>
      <c r="T249" t="s">
        <v>46</v>
      </c>
      <c r="U249" t="s">
        <v>1764</v>
      </c>
      <c r="V249" t="s">
        <v>1764</v>
      </c>
      <c r="W249" t="s">
        <v>46</v>
      </c>
      <c r="X249" t="s">
        <v>1765</v>
      </c>
      <c r="Z249">
        <v>0</v>
      </c>
      <c r="AA249">
        <v>0</v>
      </c>
      <c r="AB249">
        <v>38</v>
      </c>
      <c r="AC249">
        <v>0</v>
      </c>
      <c r="AF249" t="s">
        <v>69</v>
      </c>
      <c r="AG249" t="s">
        <v>75</v>
      </c>
      <c r="AH249">
        <v>0</v>
      </c>
      <c r="AI249">
        <v>6222.12</v>
      </c>
    </row>
    <row r="250" spans="1:35" hidden="1" x14ac:dyDescent="0.25">
      <c r="A250">
        <v>9885</v>
      </c>
      <c r="B250" t="s">
        <v>1766</v>
      </c>
      <c r="C250" t="s">
        <v>63</v>
      </c>
      <c r="D250" t="s">
        <v>35</v>
      </c>
      <c r="E250" t="s">
        <v>36</v>
      </c>
      <c r="F250" t="s">
        <v>1767</v>
      </c>
      <c r="G250" t="s">
        <v>1768</v>
      </c>
      <c r="H250" t="s">
        <v>1109</v>
      </c>
      <c r="I250" t="s">
        <v>1110</v>
      </c>
      <c r="J250" t="s">
        <v>41</v>
      </c>
      <c r="K250">
        <v>1024</v>
      </c>
      <c r="L250">
        <v>28535</v>
      </c>
      <c r="M250">
        <v>30137</v>
      </c>
      <c r="O250"/>
      <c r="P250" t="s">
        <v>69</v>
      </c>
      <c r="Q250" t="s">
        <v>1769</v>
      </c>
      <c r="R250" t="s">
        <v>1770</v>
      </c>
      <c r="S250" t="s">
        <v>45</v>
      </c>
      <c r="T250" t="s">
        <v>46</v>
      </c>
      <c r="U250" t="s">
        <v>1771</v>
      </c>
      <c r="V250" t="s">
        <v>1772</v>
      </c>
      <c r="W250" t="s">
        <v>46</v>
      </c>
      <c r="X250" t="s">
        <v>1773</v>
      </c>
      <c r="Z250">
        <v>0</v>
      </c>
      <c r="AA250">
        <v>0</v>
      </c>
      <c r="AB250">
        <v>38</v>
      </c>
      <c r="AC250">
        <v>0</v>
      </c>
      <c r="AF250" t="s">
        <v>69</v>
      </c>
      <c r="AG250" t="s">
        <v>75</v>
      </c>
      <c r="AH250">
        <v>0</v>
      </c>
      <c r="AI250">
        <v>10843.3</v>
      </c>
    </row>
    <row r="251" spans="1:35" hidden="1" x14ac:dyDescent="0.25">
      <c r="A251">
        <v>9886</v>
      </c>
      <c r="B251" t="s">
        <v>1774</v>
      </c>
      <c r="C251" t="s">
        <v>1195</v>
      </c>
      <c r="D251" t="s">
        <v>35</v>
      </c>
      <c r="E251" t="s">
        <v>36</v>
      </c>
      <c r="F251" t="s">
        <v>1775</v>
      </c>
      <c r="G251" t="s">
        <v>1776</v>
      </c>
      <c r="H251" t="s">
        <v>1296</v>
      </c>
      <c r="I251" t="s">
        <v>1297</v>
      </c>
      <c r="J251" t="s">
        <v>240</v>
      </c>
      <c r="K251">
        <v>205</v>
      </c>
      <c r="L251">
        <v>5072</v>
      </c>
      <c r="M251">
        <v>5402</v>
      </c>
      <c r="O251"/>
      <c r="P251" t="s">
        <v>69</v>
      </c>
      <c r="Q251" t="s">
        <v>653</v>
      </c>
      <c r="R251" t="s">
        <v>1282</v>
      </c>
      <c r="S251" t="s">
        <v>45</v>
      </c>
      <c r="T251" t="s">
        <v>46</v>
      </c>
      <c r="U251" t="s">
        <v>1777</v>
      </c>
      <c r="V251" t="s">
        <v>1777</v>
      </c>
      <c r="W251" t="s">
        <v>46</v>
      </c>
      <c r="X251" t="s">
        <v>1778</v>
      </c>
      <c r="Z251">
        <v>0</v>
      </c>
      <c r="AA251">
        <v>0</v>
      </c>
      <c r="AB251">
        <v>50</v>
      </c>
      <c r="AC251">
        <v>0</v>
      </c>
      <c r="AF251" t="s">
        <v>69</v>
      </c>
      <c r="AG251" t="s">
        <v>75</v>
      </c>
      <c r="AH251">
        <v>0</v>
      </c>
      <c r="AI251">
        <v>2536</v>
      </c>
    </row>
    <row r="252" spans="1:35" hidden="1" x14ac:dyDescent="0.25">
      <c r="A252">
        <v>9887</v>
      </c>
      <c r="B252" t="s">
        <v>1779</v>
      </c>
      <c r="C252" t="s">
        <v>63</v>
      </c>
      <c r="D252" t="s">
        <v>35</v>
      </c>
      <c r="E252" t="s">
        <v>36</v>
      </c>
      <c r="F252" t="s">
        <v>1780</v>
      </c>
      <c r="G252" t="s">
        <v>1781</v>
      </c>
      <c r="H252" t="s">
        <v>1109</v>
      </c>
      <c r="I252" t="s">
        <v>1110</v>
      </c>
      <c r="J252" t="s">
        <v>41</v>
      </c>
      <c r="K252">
        <v>667</v>
      </c>
      <c r="L252">
        <v>28178</v>
      </c>
      <c r="M252">
        <v>29716</v>
      </c>
      <c r="O252"/>
      <c r="P252" t="s">
        <v>69</v>
      </c>
      <c r="Q252" t="s">
        <v>1230</v>
      </c>
      <c r="R252" t="s">
        <v>729</v>
      </c>
      <c r="S252" t="s">
        <v>45</v>
      </c>
      <c r="T252" t="s">
        <v>46</v>
      </c>
      <c r="U252" t="s">
        <v>1782</v>
      </c>
      <c r="V252" t="s">
        <v>1783</v>
      </c>
      <c r="W252" t="s">
        <v>46</v>
      </c>
      <c r="X252" t="s">
        <v>1784</v>
      </c>
      <c r="Z252">
        <v>0</v>
      </c>
      <c r="AA252">
        <v>0</v>
      </c>
      <c r="AB252">
        <v>38</v>
      </c>
      <c r="AC252">
        <v>0</v>
      </c>
      <c r="AF252" t="s">
        <v>69</v>
      </c>
      <c r="AG252" t="s">
        <v>75</v>
      </c>
      <c r="AH252">
        <v>0</v>
      </c>
      <c r="AI252">
        <v>10707.64</v>
      </c>
    </row>
    <row r="253" spans="1:35" x14ac:dyDescent="0.25">
      <c r="A253">
        <v>9888</v>
      </c>
      <c r="B253" t="s">
        <v>1785</v>
      </c>
      <c r="C253" t="s">
        <v>472</v>
      </c>
      <c r="D253" t="s">
        <v>35</v>
      </c>
      <c r="E253" t="s">
        <v>36</v>
      </c>
      <c r="F253" t="s">
        <v>157</v>
      </c>
      <c r="G253" t="s">
        <v>1786</v>
      </c>
      <c r="H253" t="s">
        <v>1146</v>
      </c>
      <c r="I253" t="s">
        <v>1147</v>
      </c>
      <c r="J253" t="s">
        <v>159</v>
      </c>
      <c r="K253">
        <v>7377</v>
      </c>
      <c r="L253">
        <v>39310</v>
      </c>
      <c r="M253">
        <v>46386</v>
      </c>
      <c r="N253" s="4">
        <v>0.55000000000000004</v>
      </c>
      <c r="O253">
        <f t="shared" ref="O253:O254" si="7">L253*N253</f>
        <v>21620.5</v>
      </c>
      <c r="P253" t="s">
        <v>142</v>
      </c>
      <c r="Q253" t="s">
        <v>1787</v>
      </c>
      <c r="R253" t="s">
        <v>907</v>
      </c>
      <c r="S253" t="s">
        <v>163</v>
      </c>
      <c r="T253" t="s">
        <v>46</v>
      </c>
      <c r="U253" t="s">
        <v>1788</v>
      </c>
      <c r="V253" t="s">
        <v>1788</v>
      </c>
      <c r="W253" t="s">
        <v>46</v>
      </c>
      <c r="X253" t="s">
        <v>1789</v>
      </c>
      <c r="Z253">
        <v>0</v>
      </c>
      <c r="AA253">
        <v>0</v>
      </c>
      <c r="AB253">
        <v>55</v>
      </c>
      <c r="AC253">
        <v>0</v>
      </c>
      <c r="AF253" t="s">
        <v>142</v>
      </c>
      <c r="AG253" t="s">
        <v>148</v>
      </c>
      <c r="AH253">
        <v>0</v>
      </c>
      <c r="AI253">
        <v>21620.5</v>
      </c>
    </row>
    <row r="254" spans="1:35" x14ac:dyDescent="0.25">
      <c r="A254">
        <v>9889</v>
      </c>
      <c r="B254" t="s">
        <v>1790</v>
      </c>
      <c r="C254" t="s">
        <v>1791</v>
      </c>
      <c r="D254" t="s">
        <v>35</v>
      </c>
      <c r="E254" t="s">
        <v>36</v>
      </c>
      <c r="F254" t="s">
        <v>1792</v>
      </c>
      <c r="G254" t="s">
        <v>1793</v>
      </c>
      <c r="H254" t="s">
        <v>1146</v>
      </c>
      <c r="I254" t="s">
        <v>1147</v>
      </c>
      <c r="J254" t="s">
        <v>159</v>
      </c>
      <c r="K254">
        <v>1258</v>
      </c>
      <c r="L254">
        <v>59501</v>
      </c>
      <c r="M254">
        <v>70211</v>
      </c>
      <c r="N254" s="4">
        <v>0.55000000000000004</v>
      </c>
      <c r="O254">
        <f t="shared" si="7"/>
        <v>32725.550000000003</v>
      </c>
      <c r="P254" t="s">
        <v>142</v>
      </c>
      <c r="Q254" t="s">
        <v>1216</v>
      </c>
      <c r="R254" t="s">
        <v>1794</v>
      </c>
      <c r="S254" t="s">
        <v>163</v>
      </c>
      <c r="T254" t="s">
        <v>46</v>
      </c>
      <c r="U254" t="s">
        <v>1795</v>
      </c>
      <c r="V254" t="s">
        <v>1795</v>
      </c>
      <c r="W254" t="s">
        <v>46</v>
      </c>
      <c r="X254" t="s">
        <v>1796</v>
      </c>
      <c r="Z254">
        <v>0</v>
      </c>
      <c r="AA254">
        <v>0</v>
      </c>
      <c r="AB254">
        <v>55</v>
      </c>
      <c r="AC254">
        <v>0</v>
      </c>
      <c r="AF254" t="s">
        <v>142</v>
      </c>
      <c r="AG254" t="s">
        <v>148</v>
      </c>
      <c r="AH254">
        <v>0</v>
      </c>
      <c r="AI254">
        <v>32725.55</v>
      </c>
    </row>
    <row r="255" spans="1:35" hidden="1" x14ac:dyDescent="0.25">
      <c r="A255">
        <v>9890</v>
      </c>
      <c r="B255" t="s">
        <v>1797</v>
      </c>
      <c r="C255" t="s">
        <v>562</v>
      </c>
      <c r="D255" t="s">
        <v>35</v>
      </c>
      <c r="E255" t="s">
        <v>36</v>
      </c>
      <c r="F255" t="s">
        <v>157</v>
      </c>
      <c r="G255" t="s">
        <v>1798</v>
      </c>
      <c r="H255" t="s">
        <v>1109</v>
      </c>
      <c r="I255" t="s">
        <v>1110</v>
      </c>
      <c r="J255" t="s">
        <v>129</v>
      </c>
      <c r="K255">
        <v>7188</v>
      </c>
      <c r="L255">
        <v>40273</v>
      </c>
      <c r="M255">
        <v>47523</v>
      </c>
      <c r="O255"/>
      <c r="P255" t="s">
        <v>564</v>
      </c>
      <c r="Q255" t="s">
        <v>1799</v>
      </c>
      <c r="R255" t="s">
        <v>1800</v>
      </c>
      <c r="S255" t="s">
        <v>163</v>
      </c>
      <c r="T255" t="s">
        <v>46</v>
      </c>
      <c r="U255" t="s">
        <v>1801</v>
      </c>
      <c r="V255" t="s">
        <v>1801</v>
      </c>
      <c r="W255" t="s">
        <v>46</v>
      </c>
      <c r="X255" t="s">
        <v>1802</v>
      </c>
      <c r="Z255">
        <v>0</v>
      </c>
      <c r="AA255">
        <v>0</v>
      </c>
      <c r="AB255">
        <v>10</v>
      </c>
      <c r="AC255">
        <v>0</v>
      </c>
      <c r="AF255" t="s">
        <v>564</v>
      </c>
      <c r="AG255" t="s">
        <v>568</v>
      </c>
      <c r="AH255">
        <v>0</v>
      </c>
      <c r="AI255">
        <v>4027.3</v>
      </c>
    </row>
    <row r="256" spans="1:35" x14ac:dyDescent="0.25">
      <c r="A256">
        <v>9891</v>
      </c>
      <c r="B256" t="s">
        <v>1803</v>
      </c>
      <c r="C256" t="s">
        <v>1804</v>
      </c>
      <c r="D256" t="s">
        <v>35</v>
      </c>
      <c r="E256" t="s">
        <v>36</v>
      </c>
      <c r="F256" t="s">
        <v>1805</v>
      </c>
      <c r="G256" t="s">
        <v>1806</v>
      </c>
      <c r="H256" t="s">
        <v>1296</v>
      </c>
      <c r="I256" t="s">
        <v>1297</v>
      </c>
      <c r="J256" t="s">
        <v>770</v>
      </c>
      <c r="K256">
        <v>121</v>
      </c>
      <c r="L256">
        <v>54360</v>
      </c>
      <c r="M256">
        <v>64144</v>
      </c>
      <c r="N256" s="4">
        <v>0.55000000000000004</v>
      </c>
      <c r="O256" s="6">
        <f t="shared" ref="O256:O257" si="8">L256*N256</f>
        <v>29898.000000000004</v>
      </c>
      <c r="P256" t="s">
        <v>142</v>
      </c>
      <c r="Q256" t="s">
        <v>572</v>
      </c>
      <c r="R256" t="s">
        <v>1807</v>
      </c>
      <c r="S256" t="s">
        <v>163</v>
      </c>
      <c r="T256" t="s">
        <v>46</v>
      </c>
      <c r="U256" t="s">
        <v>1808</v>
      </c>
      <c r="V256" t="s">
        <v>1808</v>
      </c>
      <c r="W256" t="s">
        <v>46</v>
      </c>
      <c r="X256" t="s">
        <v>1809</v>
      </c>
      <c r="Z256">
        <v>0</v>
      </c>
      <c r="AA256">
        <v>0</v>
      </c>
      <c r="AB256">
        <v>55</v>
      </c>
      <c r="AC256">
        <v>0</v>
      </c>
      <c r="AF256" t="s">
        <v>142</v>
      </c>
      <c r="AG256" t="s">
        <v>148</v>
      </c>
      <c r="AH256">
        <v>0</v>
      </c>
      <c r="AI256">
        <v>29898</v>
      </c>
    </row>
    <row r="257" spans="1:35" x14ac:dyDescent="0.25">
      <c r="A257">
        <v>9892</v>
      </c>
      <c r="B257" t="s">
        <v>1810</v>
      </c>
      <c r="C257" t="s">
        <v>1811</v>
      </c>
      <c r="D257" t="s">
        <v>35</v>
      </c>
      <c r="E257" t="s">
        <v>36</v>
      </c>
      <c r="F257" t="s">
        <v>1812</v>
      </c>
      <c r="G257" t="s">
        <v>1813</v>
      </c>
      <c r="H257" t="s">
        <v>1009</v>
      </c>
      <c r="I257" t="s">
        <v>1010</v>
      </c>
      <c r="J257" t="s">
        <v>770</v>
      </c>
      <c r="K257">
        <v>7453</v>
      </c>
      <c r="L257">
        <v>39718</v>
      </c>
      <c r="M257">
        <v>46868</v>
      </c>
      <c r="N257" s="4">
        <v>0.55000000000000004</v>
      </c>
      <c r="O257" s="6">
        <f t="shared" si="8"/>
        <v>21844.9</v>
      </c>
      <c r="P257" t="s">
        <v>142</v>
      </c>
      <c r="Q257" t="s">
        <v>176</v>
      </c>
      <c r="R257" t="s">
        <v>777</v>
      </c>
      <c r="S257" t="s">
        <v>163</v>
      </c>
      <c r="T257" t="s">
        <v>46</v>
      </c>
      <c r="U257" t="s">
        <v>1814</v>
      </c>
      <c r="V257" t="s">
        <v>1814</v>
      </c>
      <c r="W257" t="s">
        <v>46</v>
      </c>
      <c r="X257" t="s">
        <v>1815</v>
      </c>
      <c r="Z257">
        <v>0</v>
      </c>
      <c r="AA257">
        <v>0</v>
      </c>
      <c r="AB257">
        <v>55</v>
      </c>
      <c r="AC257">
        <v>0</v>
      </c>
      <c r="AF257" t="s">
        <v>142</v>
      </c>
      <c r="AG257" t="s">
        <v>148</v>
      </c>
      <c r="AH257">
        <v>0</v>
      </c>
      <c r="AI257">
        <v>21844.9</v>
      </c>
    </row>
    <row r="258" spans="1:35" hidden="1" x14ac:dyDescent="0.25">
      <c r="A258">
        <v>9893</v>
      </c>
      <c r="B258" t="s">
        <v>1816</v>
      </c>
      <c r="C258" t="s">
        <v>1817</v>
      </c>
      <c r="D258" t="s">
        <v>35</v>
      </c>
      <c r="E258" t="s">
        <v>36</v>
      </c>
      <c r="F258" t="s">
        <v>1818</v>
      </c>
      <c r="G258" t="s">
        <v>1819</v>
      </c>
      <c r="H258" t="s">
        <v>1109</v>
      </c>
      <c r="I258" t="s">
        <v>1110</v>
      </c>
      <c r="J258" t="s">
        <v>68</v>
      </c>
      <c r="K258">
        <v>2563</v>
      </c>
      <c r="L258">
        <v>46928</v>
      </c>
      <c r="M258">
        <v>49661</v>
      </c>
      <c r="O258"/>
      <c r="P258" t="s">
        <v>727</v>
      </c>
      <c r="Q258" t="s">
        <v>1431</v>
      </c>
      <c r="R258" t="s">
        <v>1820</v>
      </c>
      <c r="S258" t="s">
        <v>45</v>
      </c>
      <c r="T258" t="s">
        <v>46</v>
      </c>
      <c r="U258" t="s">
        <v>1821</v>
      </c>
      <c r="V258" t="s">
        <v>1822</v>
      </c>
      <c r="W258" t="s">
        <v>46</v>
      </c>
      <c r="X258" t="s">
        <v>1823</v>
      </c>
      <c r="Z258">
        <v>0</v>
      </c>
      <c r="AA258">
        <v>0</v>
      </c>
      <c r="AB258">
        <v>30</v>
      </c>
      <c r="AC258">
        <v>0</v>
      </c>
      <c r="AF258" t="s">
        <v>727</v>
      </c>
      <c r="AG258" t="s">
        <v>733</v>
      </c>
      <c r="AH258">
        <v>0</v>
      </c>
      <c r="AI258">
        <v>14078.4</v>
      </c>
    </row>
    <row r="259" spans="1:35" x14ac:dyDescent="0.25">
      <c r="A259">
        <v>9894</v>
      </c>
      <c r="B259" t="s">
        <v>1824</v>
      </c>
      <c r="C259" t="s">
        <v>472</v>
      </c>
      <c r="D259" t="s">
        <v>35</v>
      </c>
      <c r="E259" t="s">
        <v>36</v>
      </c>
      <c r="F259" t="s">
        <v>1825</v>
      </c>
      <c r="G259" t="s">
        <v>1826</v>
      </c>
      <c r="H259" t="s">
        <v>1146</v>
      </c>
      <c r="I259" t="s">
        <v>1147</v>
      </c>
      <c r="J259" t="s">
        <v>159</v>
      </c>
      <c r="K259">
        <v>12281</v>
      </c>
      <c r="L259">
        <v>70524</v>
      </c>
      <c r="M259">
        <v>83218</v>
      </c>
      <c r="N259" s="4">
        <v>0.55000000000000004</v>
      </c>
      <c r="O259">
        <f>L259*N259</f>
        <v>38788.200000000004</v>
      </c>
      <c r="P259" t="s">
        <v>142</v>
      </c>
      <c r="Q259" t="s">
        <v>43</v>
      </c>
      <c r="R259" t="s">
        <v>1827</v>
      </c>
      <c r="S259" t="s">
        <v>163</v>
      </c>
      <c r="T259" t="s">
        <v>46</v>
      </c>
      <c r="U259" t="s">
        <v>1828</v>
      </c>
      <c r="V259" t="s">
        <v>1828</v>
      </c>
      <c r="W259" t="s">
        <v>46</v>
      </c>
      <c r="X259" t="s">
        <v>1829</v>
      </c>
      <c r="Z259">
        <v>0</v>
      </c>
      <c r="AA259">
        <v>0</v>
      </c>
      <c r="AB259">
        <v>55</v>
      </c>
      <c r="AC259">
        <v>0</v>
      </c>
      <c r="AF259" t="s">
        <v>142</v>
      </c>
      <c r="AG259" t="s">
        <v>148</v>
      </c>
      <c r="AH259">
        <v>0</v>
      </c>
      <c r="AI259">
        <v>38788.199999999997</v>
      </c>
    </row>
    <row r="260" spans="1:35" hidden="1" x14ac:dyDescent="0.25">
      <c r="A260">
        <v>9895</v>
      </c>
      <c r="B260" t="s">
        <v>1830</v>
      </c>
      <c r="C260" t="s">
        <v>1831</v>
      </c>
      <c r="D260" t="s">
        <v>35</v>
      </c>
      <c r="E260" t="s">
        <v>36</v>
      </c>
      <c r="F260" t="s">
        <v>1832</v>
      </c>
      <c r="G260" t="s">
        <v>1833</v>
      </c>
      <c r="H260" t="s">
        <v>1834</v>
      </c>
      <c r="I260" t="s">
        <v>1835</v>
      </c>
      <c r="J260" t="s">
        <v>770</v>
      </c>
      <c r="K260">
        <v>156</v>
      </c>
      <c r="L260">
        <v>29789</v>
      </c>
      <c r="M260">
        <v>35151</v>
      </c>
      <c r="O260"/>
      <c r="P260" t="s">
        <v>1836</v>
      </c>
      <c r="Q260" t="s">
        <v>176</v>
      </c>
      <c r="R260" t="s">
        <v>777</v>
      </c>
      <c r="S260" t="s">
        <v>163</v>
      </c>
      <c r="T260" t="s">
        <v>46</v>
      </c>
      <c r="U260" t="s">
        <v>1837</v>
      </c>
      <c r="V260" t="s">
        <v>1837</v>
      </c>
      <c r="W260" t="s">
        <v>46</v>
      </c>
      <c r="X260" t="s">
        <v>1838</v>
      </c>
      <c r="Z260">
        <v>0</v>
      </c>
      <c r="AA260">
        <v>0</v>
      </c>
      <c r="AB260">
        <v>50</v>
      </c>
      <c r="AC260">
        <v>0</v>
      </c>
      <c r="AF260" t="s">
        <v>1836</v>
      </c>
      <c r="AG260" t="s">
        <v>1839</v>
      </c>
      <c r="AH260">
        <v>0</v>
      </c>
      <c r="AI260">
        <v>14894.5</v>
      </c>
    </row>
    <row r="261" spans="1:35" hidden="1" x14ac:dyDescent="0.25">
      <c r="A261">
        <v>9896</v>
      </c>
      <c r="B261" t="s">
        <v>1840</v>
      </c>
      <c r="C261" t="s">
        <v>1841</v>
      </c>
      <c r="D261" t="s">
        <v>35</v>
      </c>
      <c r="E261" t="s">
        <v>194</v>
      </c>
      <c r="F261" t="s">
        <v>1842</v>
      </c>
      <c r="G261" t="s">
        <v>1843</v>
      </c>
      <c r="H261" t="s">
        <v>1296</v>
      </c>
      <c r="I261" t="s">
        <v>1297</v>
      </c>
      <c r="J261" t="s">
        <v>770</v>
      </c>
      <c r="K261">
        <v>578</v>
      </c>
      <c r="L261">
        <v>58275</v>
      </c>
      <c r="M261">
        <v>68765</v>
      </c>
      <c r="O261"/>
      <c r="P261" t="s">
        <v>1844</v>
      </c>
      <c r="Q261" t="s">
        <v>572</v>
      </c>
      <c r="R261" t="s">
        <v>638</v>
      </c>
      <c r="S261" t="s">
        <v>163</v>
      </c>
      <c r="T261" t="s">
        <v>46</v>
      </c>
      <c r="U261" t="s">
        <v>1845</v>
      </c>
      <c r="V261" t="s">
        <v>1845</v>
      </c>
      <c r="W261" t="s">
        <v>46</v>
      </c>
      <c r="X261" t="s">
        <v>1846</v>
      </c>
      <c r="Z261">
        <v>0</v>
      </c>
      <c r="AA261">
        <v>0</v>
      </c>
      <c r="AB261">
        <v>45</v>
      </c>
      <c r="AC261">
        <v>0</v>
      </c>
      <c r="AF261" t="s">
        <v>1844</v>
      </c>
      <c r="AG261" t="s">
        <v>1129</v>
      </c>
      <c r="AH261">
        <v>0</v>
      </c>
      <c r="AI261">
        <v>26223.75</v>
      </c>
    </row>
    <row r="262" spans="1:35" hidden="1" x14ac:dyDescent="0.25">
      <c r="A262">
        <v>9897</v>
      </c>
      <c r="B262" t="s">
        <v>1847</v>
      </c>
      <c r="C262" t="s">
        <v>1848</v>
      </c>
      <c r="D262" t="s">
        <v>35</v>
      </c>
      <c r="E262" t="s">
        <v>36</v>
      </c>
      <c r="F262" t="s">
        <v>157</v>
      </c>
      <c r="G262" t="s">
        <v>1849</v>
      </c>
      <c r="H262" t="s">
        <v>768</v>
      </c>
      <c r="I262" t="s">
        <v>769</v>
      </c>
      <c r="J262" t="s">
        <v>159</v>
      </c>
      <c r="K262">
        <v>6910</v>
      </c>
      <c r="L262">
        <v>25917</v>
      </c>
      <c r="M262">
        <v>30582</v>
      </c>
      <c r="O262"/>
      <c r="P262" t="s">
        <v>885</v>
      </c>
      <c r="Q262" t="s">
        <v>161</v>
      </c>
      <c r="R262" t="s">
        <v>162</v>
      </c>
      <c r="S262" t="s">
        <v>163</v>
      </c>
      <c r="T262" t="s">
        <v>46</v>
      </c>
      <c r="U262" t="s">
        <v>1850</v>
      </c>
      <c r="V262" t="s">
        <v>1850</v>
      </c>
      <c r="W262" t="s">
        <v>46</v>
      </c>
      <c r="X262" t="s">
        <v>1851</v>
      </c>
      <c r="Z262">
        <v>0</v>
      </c>
      <c r="AA262">
        <v>0</v>
      </c>
      <c r="AB262">
        <v>65</v>
      </c>
      <c r="AC262">
        <v>0</v>
      </c>
      <c r="AF262" t="s">
        <v>885</v>
      </c>
      <c r="AG262" t="s">
        <v>890</v>
      </c>
      <c r="AH262">
        <v>0</v>
      </c>
      <c r="AI262">
        <v>16846.05</v>
      </c>
    </row>
    <row r="263" spans="1:35" hidden="1" x14ac:dyDescent="0.25">
      <c r="A263">
        <v>9898</v>
      </c>
      <c r="B263" t="s">
        <v>1852</v>
      </c>
      <c r="C263" t="s">
        <v>63</v>
      </c>
      <c r="D263" t="s">
        <v>35</v>
      </c>
      <c r="E263" t="s">
        <v>194</v>
      </c>
      <c r="F263" t="s">
        <v>1853</v>
      </c>
      <c r="G263" t="s">
        <v>1854</v>
      </c>
      <c r="H263" t="s">
        <v>86</v>
      </c>
      <c r="I263" t="s">
        <v>87</v>
      </c>
      <c r="J263" t="s">
        <v>57</v>
      </c>
      <c r="K263">
        <v>6099</v>
      </c>
      <c r="L263">
        <v>22573</v>
      </c>
      <c r="M263">
        <v>24550</v>
      </c>
      <c r="O263"/>
      <c r="P263" t="s">
        <v>69</v>
      </c>
      <c r="Q263" t="s">
        <v>95</v>
      </c>
      <c r="R263" t="s">
        <v>1855</v>
      </c>
      <c r="S263" t="s">
        <v>45</v>
      </c>
      <c r="T263" t="s">
        <v>46</v>
      </c>
      <c r="U263" t="s">
        <v>1856</v>
      </c>
      <c r="V263" t="s">
        <v>1856</v>
      </c>
      <c r="W263" t="s">
        <v>46</v>
      </c>
      <c r="X263" t="s">
        <v>1857</v>
      </c>
      <c r="Z263">
        <v>0</v>
      </c>
      <c r="AA263">
        <v>0</v>
      </c>
      <c r="AB263">
        <v>60</v>
      </c>
      <c r="AC263">
        <v>0</v>
      </c>
      <c r="AF263" t="s">
        <v>69</v>
      </c>
      <c r="AG263" t="s">
        <v>75</v>
      </c>
      <c r="AH263">
        <v>0</v>
      </c>
      <c r="AI263">
        <v>13543.8</v>
      </c>
    </row>
    <row r="264" spans="1:35" hidden="1" x14ac:dyDescent="0.25">
      <c r="A264">
        <v>9899</v>
      </c>
      <c r="B264" t="s">
        <v>1858</v>
      </c>
      <c r="C264" t="s">
        <v>724</v>
      </c>
      <c r="D264" t="s">
        <v>35</v>
      </c>
      <c r="E264" t="s">
        <v>36</v>
      </c>
      <c r="F264" t="s">
        <v>1859</v>
      </c>
      <c r="G264" t="s">
        <v>1860</v>
      </c>
      <c r="H264" t="s">
        <v>980</v>
      </c>
      <c r="I264" t="s">
        <v>981</v>
      </c>
      <c r="J264" t="s">
        <v>41</v>
      </c>
      <c r="K264">
        <v>4328</v>
      </c>
      <c r="L264">
        <v>48895</v>
      </c>
      <c r="M264">
        <v>51945</v>
      </c>
      <c r="O264"/>
      <c r="P264" t="s">
        <v>727</v>
      </c>
      <c r="Q264" t="s">
        <v>696</v>
      </c>
      <c r="R264" t="s">
        <v>1861</v>
      </c>
      <c r="S264" t="s">
        <v>45</v>
      </c>
      <c r="T264" t="s">
        <v>46</v>
      </c>
      <c r="U264" t="s">
        <v>1862</v>
      </c>
      <c r="V264" t="s">
        <v>1862</v>
      </c>
      <c r="W264" t="s">
        <v>46</v>
      </c>
      <c r="X264" t="s">
        <v>1863</v>
      </c>
      <c r="Z264">
        <v>0</v>
      </c>
      <c r="AA264">
        <v>0</v>
      </c>
      <c r="AB264">
        <v>24</v>
      </c>
      <c r="AC264">
        <v>0</v>
      </c>
      <c r="AF264" t="s">
        <v>727</v>
      </c>
      <c r="AG264" t="s">
        <v>733</v>
      </c>
      <c r="AH264">
        <v>0</v>
      </c>
      <c r="AI264">
        <v>11734.8</v>
      </c>
    </row>
    <row r="265" spans="1:35" hidden="1" x14ac:dyDescent="0.25">
      <c r="A265">
        <v>9900</v>
      </c>
      <c r="B265" t="s">
        <v>1858</v>
      </c>
      <c r="C265" t="s">
        <v>724</v>
      </c>
      <c r="D265" t="s">
        <v>35</v>
      </c>
      <c r="E265" t="s">
        <v>194</v>
      </c>
      <c r="F265" t="s">
        <v>1864</v>
      </c>
      <c r="G265" t="s">
        <v>1865</v>
      </c>
      <c r="H265" t="s">
        <v>1180</v>
      </c>
      <c r="I265" t="s">
        <v>1181</v>
      </c>
      <c r="J265" t="s">
        <v>41</v>
      </c>
      <c r="K265">
        <v>4328</v>
      </c>
      <c r="L265">
        <v>48895</v>
      </c>
      <c r="M265">
        <v>51945</v>
      </c>
      <c r="O265"/>
      <c r="P265" t="s">
        <v>727</v>
      </c>
      <c r="Q265" t="s">
        <v>696</v>
      </c>
      <c r="R265" t="s">
        <v>1861</v>
      </c>
      <c r="S265" t="s">
        <v>45</v>
      </c>
      <c r="T265" t="s">
        <v>46</v>
      </c>
      <c r="U265" t="s">
        <v>1866</v>
      </c>
      <c r="V265" t="s">
        <v>1866</v>
      </c>
      <c r="W265" t="s">
        <v>46</v>
      </c>
      <c r="X265" t="s">
        <v>1867</v>
      </c>
      <c r="Z265">
        <v>0</v>
      </c>
      <c r="AA265">
        <v>0</v>
      </c>
      <c r="AB265">
        <v>24</v>
      </c>
      <c r="AC265">
        <v>0</v>
      </c>
      <c r="AF265" t="s">
        <v>727</v>
      </c>
      <c r="AG265" t="s">
        <v>733</v>
      </c>
      <c r="AH265">
        <v>0</v>
      </c>
      <c r="AI265">
        <v>11734.8</v>
      </c>
    </row>
    <row r="266" spans="1:35" hidden="1" x14ac:dyDescent="0.25">
      <c r="A266">
        <v>9901</v>
      </c>
      <c r="B266" t="s">
        <v>1868</v>
      </c>
      <c r="C266" t="s">
        <v>1869</v>
      </c>
      <c r="D266" t="s">
        <v>35</v>
      </c>
      <c r="E266" t="s">
        <v>36</v>
      </c>
      <c r="F266" t="s">
        <v>157</v>
      </c>
      <c r="G266" t="s">
        <v>1870</v>
      </c>
      <c r="H266" t="s">
        <v>1296</v>
      </c>
      <c r="I266" t="s">
        <v>1297</v>
      </c>
      <c r="J266" t="s">
        <v>141</v>
      </c>
      <c r="K266">
        <v>10376</v>
      </c>
      <c r="L266">
        <v>37747</v>
      </c>
      <c r="M266">
        <v>44678</v>
      </c>
      <c r="O266"/>
      <c r="P266" t="s">
        <v>564</v>
      </c>
      <c r="Q266" t="s">
        <v>176</v>
      </c>
      <c r="R266" t="s">
        <v>1871</v>
      </c>
      <c r="S266" t="s">
        <v>145</v>
      </c>
      <c r="T266" t="s">
        <v>46</v>
      </c>
      <c r="U266" t="s">
        <v>1872</v>
      </c>
      <c r="V266" t="s">
        <v>1872</v>
      </c>
      <c r="W266" t="s">
        <v>46</v>
      </c>
      <c r="X266" t="s">
        <v>1873</v>
      </c>
      <c r="Z266">
        <v>0</v>
      </c>
      <c r="AA266">
        <v>0</v>
      </c>
      <c r="AB266">
        <v>15</v>
      </c>
      <c r="AC266">
        <v>0</v>
      </c>
      <c r="AF266" t="s">
        <v>564</v>
      </c>
      <c r="AG266" t="s">
        <v>568</v>
      </c>
      <c r="AH266">
        <v>0</v>
      </c>
      <c r="AI266">
        <v>5662.05</v>
      </c>
    </row>
    <row r="267" spans="1:35" hidden="1" x14ac:dyDescent="0.25">
      <c r="A267">
        <v>9902</v>
      </c>
      <c r="B267" t="s">
        <v>1874</v>
      </c>
      <c r="C267" t="s">
        <v>814</v>
      </c>
      <c r="D267" t="s">
        <v>35</v>
      </c>
      <c r="E267" t="s">
        <v>36</v>
      </c>
      <c r="F267" t="s">
        <v>1875</v>
      </c>
      <c r="G267" t="s">
        <v>1876</v>
      </c>
      <c r="H267" t="s">
        <v>1296</v>
      </c>
      <c r="I267" t="s">
        <v>1297</v>
      </c>
      <c r="J267" t="s">
        <v>240</v>
      </c>
      <c r="K267">
        <v>1875</v>
      </c>
      <c r="L267">
        <v>18034</v>
      </c>
      <c r="M267">
        <v>19194</v>
      </c>
      <c r="O267"/>
      <c r="P267" t="s">
        <v>1084</v>
      </c>
      <c r="Q267" t="s">
        <v>161</v>
      </c>
      <c r="R267" t="s">
        <v>1877</v>
      </c>
      <c r="S267" t="s">
        <v>45</v>
      </c>
      <c r="T267" t="s">
        <v>46</v>
      </c>
      <c r="U267" t="s">
        <v>1878</v>
      </c>
      <c r="V267" t="s">
        <v>1878</v>
      </c>
      <c r="W267" t="s">
        <v>46</v>
      </c>
      <c r="X267" t="s">
        <v>1879</v>
      </c>
      <c r="Z267">
        <v>0</v>
      </c>
      <c r="AA267">
        <v>0</v>
      </c>
      <c r="AB267">
        <v>63</v>
      </c>
      <c r="AC267">
        <v>0</v>
      </c>
      <c r="AF267" t="s">
        <v>1084</v>
      </c>
      <c r="AG267" t="s">
        <v>1089</v>
      </c>
      <c r="AH267">
        <v>0</v>
      </c>
      <c r="AI267">
        <v>11361.42</v>
      </c>
    </row>
    <row r="268" spans="1:35" x14ac:dyDescent="0.25">
      <c r="A268">
        <v>9904</v>
      </c>
      <c r="B268" t="s">
        <v>1880</v>
      </c>
      <c r="C268" t="s">
        <v>1881</v>
      </c>
      <c r="D268" t="s">
        <v>35</v>
      </c>
      <c r="E268" t="s">
        <v>36</v>
      </c>
      <c r="F268" t="s">
        <v>1882</v>
      </c>
      <c r="G268" t="s">
        <v>1883</v>
      </c>
      <c r="H268" t="s">
        <v>1146</v>
      </c>
      <c r="I268" t="s">
        <v>1147</v>
      </c>
      <c r="J268" t="s">
        <v>159</v>
      </c>
      <c r="K268">
        <v>378</v>
      </c>
      <c r="L268">
        <v>29680</v>
      </c>
      <c r="M268">
        <v>35022</v>
      </c>
      <c r="N268" s="4">
        <v>0.55000000000000004</v>
      </c>
      <c r="O268">
        <f>L268*N268</f>
        <v>16324.000000000002</v>
      </c>
      <c r="P268" t="s">
        <v>142</v>
      </c>
      <c r="Q268" t="s">
        <v>736</v>
      </c>
      <c r="R268" t="s">
        <v>1884</v>
      </c>
      <c r="S268" t="s">
        <v>163</v>
      </c>
      <c r="T268" t="s">
        <v>46</v>
      </c>
      <c r="U268" t="s">
        <v>1885</v>
      </c>
      <c r="V268" t="s">
        <v>1885</v>
      </c>
      <c r="W268" t="s">
        <v>46</v>
      </c>
      <c r="X268" t="s">
        <v>1886</v>
      </c>
      <c r="Z268">
        <v>0</v>
      </c>
      <c r="AA268">
        <v>0</v>
      </c>
      <c r="AB268">
        <v>55</v>
      </c>
      <c r="AC268">
        <v>0</v>
      </c>
      <c r="AF268" t="s">
        <v>142</v>
      </c>
      <c r="AG268" t="s">
        <v>148</v>
      </c>
      <c r="AH268">
        <v>0</v>
      </c>
      <c r="AI268">
        <v>16324</v>
      </c>
    </row>
    <row r="269" spans="1:35" x14ac:dyDescent="0.25">
      <c r="A269">
        <v>9905</v>
      </c>
      <c r="B269" t="s">
        <v>1887</v>
      </c>
      <c r="C269" t="s">
        <v>1888</v>
      </c>
      <c r="D269" t="s">
        <v>35</v>
      </c>
      <c r="E269" t="s">
        <v>36</v>
      </c>
      <c r="F269" t="s">
        <v>1889</v>
      </c>
      <c r="G269" t="s">
        <v>1890</v>
      </c>
      <c r="H269" t="s">
        <v>1296</v>
      </c>
      <c r="I269" t="s">
        <v>1297</v>
      </c>
      <c r="J269" t="s">
        <v>141</v>
      </c>
      <c r="K269">
        <v>664</v>
      </c>
      <c r="L269">
        <v>25571</v>
      </c>
      <c r="M269">
        <v>30173</v>
      </c>
      <c r="N269" s="4">
        <v>0.65</v>
      </c>
      <c r="O269">
        <f>L269*N269</f>
        <v>16621.150000000001</v>
      </c>
      <c r="P269" t="s">
        <v>142</v>
      </c>
      <c r="Q269" t="s">
        <v>176</v>
      </c>
      <c r="R269" t="s">
        <v>184</v>
      </c>
      <c r="S269" t="s">
        <v>163</v>
      </c>
      <c r="T269" t="s">
        <v>46</v>
      </c>
      <c r="U269" t="s">
        <v>1891</v>
      </c>
      <c r="V269" t="s">
        <v>1891</v>
      </c>
      <c r="W269" t="s">
        <v>46</v>
      </c>
      <c r="X269" t="s">
        <v>1892</v>
      </c>
      <c r="Z269">
        <v>0</v>
      </c>
      <c r="AA269">
        <v>0</v>
      </c>
      <c r="AB269">
        <v>65</v>
      </c>
      <c r="AC269">
        <v>0</v>
      </c>
      <c r="AF269" t="s">
        <v>142</v>
      </c>
      <c r="AG269" t="s">
        <v>148</v>
      </c>
      <c r="AH269">
        <v>0</v>
      </c>
      <c r="AI269">
        <v>16621.150000000001</v>
      </c>
    </row>
    <row r="270" spans="1:35" hidden="1" x14ac:dyDescent="0.25">
      <c r="A270">
        <v>9906</v>
      </c>
      <c r="B270" t="s">
        <v>1893</v>
      </c>
      <c r="C270" t="s">
        <v>1894</v>
      </c>
      <c r="D270" t="s">
        <v>531</v>
      </c>
      <c r="E270" t="s">
        <v>36</v>
      </c>
      <c r="F270" t="s">
        <v>1895</v>
      </c>
      <c r="G270" t="s">
        <v>1896</v>
      </c>
      <c r="H270" t="s">
        <v>1897</v>
      </c>
      <c r="I270" t="s">
        <v>1898</v>
      </c>
      <c r="J270" t="s">
        <v>141</v>
      </c>
      <c r="K270">
        <v>13049</v>
      </c>
      <c r="L270">
        <v>12600</v>
      </c>
      <c r="M270">
        <v>15005</v>
      </c>
      <c r="O270"/>
      <c r="P270" t="s">
        <v>1899</v>
      </c>
      <c r="Q270" t="s">
        <v>550</v>
      </c>
      <c r="R270" t="s">
        <v>1900</v>
      </c>
      <c r="S270" t="s">
        <v>145</v>
      </c>
      <c r="T270" t="s">
        <v>46</v>
      </c>
      <c r="U270" t="s">
        <v>1901</v>
      </c>
      <c r="V270" t="s">
        <v>1902</v>
      </c>
      <c r="W270" t="s">
        <v>46</v>
      </c>
      <c r="X270" t="s">
        <v>1903</v>
      </c>
      <c r="Z270">
        <v>0</v>
      </c>
      <c r="AA270">
        <v>0</v>
      </c>
      <c r="AB270">
        <v>0</v>
      </c>
      <c r="AC270">
        <v>20</v>
      </c>
      <c r="AF270" t="s">
        <v>1899</v>
      </c>
      <c r="AG270" t="s">
        <v>1904</v>
      </c>
      <c r="AH270">
        <v>0</v>
      </c>
      <c r="AI270">
        <v>2609.8000000000002</v>
      </c>
    </row>
    <row r="271" spans="1:35" hidden="1" x14ac:dyDescent="0.25">
      <c r="A271">
        <v>9907</v>
      </c>
      <c r="B271" t="s">
        <v>1905</v>
      </c>
      <c r="C271" t="s">
        <v>814</v>
      </c>
      <c r="D271" t="s">
        <v>35</v>
      </c>
      <c r="E271" t="s">
        <v>36</v>
      </c>
      <c r="F271" t="s">
        <v>1906</v>
      </c>
      <c r="G271" t="s">
        <v>1907</v>
      </c>
      <c r="H271" t="s">
        <v>1146</v>
      </c>
      <c r="I271" t="s">
        <v>1147</v>
      </c>
      <c r="J271" t="s">
        <v>240</v>
      </c>
      <c r="K271">
        <v>0</v>
      </c>
      <c r="L271">
        <v>4492</v>
      </c>
      <c r="M271">
        <v>4717</v>
      </c>
      <c r="O271"/>
      <c r="P271" t="s">
        <v>1084</v>
      </c>
      <c r="Q271" t="s">
        <v>653</v>
      </c>
      <c r="R271" t="s">
        <v>1675</v>
      </c>
      <c r="S271" t="s">
        <v>802</v>
      </c>
      <c r="T271" t="s">
        <v>46</v>
      </c>
      <c r="U271" t="s">
        <v>1908</v>
      </c>
      <c r="V271" t="s">
        <v>1908</v>
      </c>
      <c r="W271" t="s">
        <v>46</v>
      </c>
      <c r="X271" t="s">
        <v>1909</v>
      </c>
      <c r="Z271">
        <v>0</v>
      </c>
      <c r="AA271">
        <v>0</v>
      </c>
      <c r="AB271">
        <v>47</v>
      </c>
      <c r="AC271">
        <v>0</v>
      </c>
      <c r="AF271" t="s">
        <v>1084</v>
      </c>
      <c r="AG271" t="s">
        <v>1089</v>
      </c>
      <c r="AH271">
        <v>0</v>
      </c>
      <c r="AI271">
        <v>2111.2399999999998</v>
      </c>
    </row>
    <row r="272" spans="1:35" hidden="1" x14ac:dyDescent="0.25">
      <c r="A272">
        <v>9908</v>
      </c>
      <c r="B272" t="s">
        <v>1910</v>
      </c>
      <c r="C272" t="s">
        <v>562</v>
      </c>
      <c r="D272" t="s">
        <v>35</v>
      </c>
      <c r="E272" t="s">
        <v>36</v>
      </c>
      <c r="F272" t="s">
        <v>125</v>
      </c>
      <c r="G272" t="s">
        <v>1911</v>
      </c>
      <c r="H272" t="s">
        <v>1109</v>
      </c>
      <c r="I272" t="s">
        <v>1110</v>
      </c>
      <c r="J272" t="s">
        <v>129</v>
      </c>
      <c r="K272">
        <v>7158</v>
      </c>
      <c r="L272">
        <v>39366</v>
      </c>
      <c r="M272">
        <v>46452</v>
      </c>
      <c r="O272"/>
      <c r="P272" t="s">
        <v>564</v>
      </c>
      <c r="Q272" t="s">
        <v>736</v>
      </c>
      <c r="R272" t="s">
        <v>1912</v>
      </c>
      <c r="S272" t="s">
        <v>163</v>
      </c>
      <c r="T272" t="s">
        <v>46</v>
      </c>
      <c r="U272" t="s">
        <v>1913</v>
      </c>
      <c r="V272" t="s">
        <v>1913</v>
      </c>
      <c r="W272" t="s">
        <v>46</v>
      </c>
      <c r="X272" t="s">
        <v>1914</v>
      </c>
      <c r="Z272">
        <v>0</v>
      </c>
      <c r="AA272">
        <v>0</v>
      </c>
      <c r="AB272">
        <v>0</v>
      </c>
      <c r="AC272">
        <v>15</v>
      </c>
      <c r="AF272" t="s">
        <v>564</v>
      </c>
      <c r="AG272" t="s">
        <v>568</v>
      </c>
      <c r="AH272">
        <v>0</v>
      </c>
      <c r="AI272">
        <v>1073.7</v>
      </c>
    </row>
    <row r="273" spans="1:35" hidden="1" x14ac:dyDescent="0.25">
      <c r="A273">
        <v>9909</v>
      </c>
      <c r="B273" t="s">
        <v>1915</v>
      </c>
      <c r="C273" t="s">
        <v>63</v>
      </c>
      <c r="D273" t="s">
        <v>35</v>
      </c>
      <c r="E273" t="s">
        <v>36</v>
      </c>
      <c r="F273" t="s">
        <v>1916</v>
      </c>
      <c r="G273" t="s">
        <v>1917</v>
      </c>
      <c r="H273" t="s">
        <v>66</v>
      </c>
      <c r="I273" t="s">
        <v>67</v>
      </c>
      <c r="J273" t="s">
        <v>41</v>
      </c>
      <c r="K273">
        <v>515</v>
      </c>
      <c r="L273">
        <v>28026</v>
      </c>
      <c r="M273">
        <v>29537</v>
      </c>
      <c r="O273"/>
      <c r="P273" t="s">
        <v>69</v>
      </c>
      <c r="Q273" t="s">
        <v>95</v>
      </c>
      <c r="R273" t="s">
        <v>1918</v>
      </c>
      <c r="S273" t="s">
        <v>45</v>
      </c>
      <c r="T273" t="s">
        <v>46</v>
      </c>
      <c r="U273" t="s">
        <v>1919</v>
      </c>
      <c r="V273" t="s">
        <v>1919</v>
      </c>
      <c r="W273" t="s">
        <v>46</v>
      </c>
      <c r="X273" t="s">
        <v>1920</v>
      </c>
      <c r="Z273">
        <v>0</v>
      </c>
      <c r="AA273">
        <v>0</v>
      </c>
      <c r="AB273">
        <v>38</v>
      </c>
      <c r="AC273">
        <v>0</v>
      </c>
      <c r="AF273" t="s">
        <v>69</v>
      </c>
      <c r="AG273" t="s">
        <v>75</v>
      </c>
      <c r="AH273">
        <v>0</v>
      </c>
      <c r="AI273">
        <v>10649.88</v>
      </c>
    </row>
    <row r="274" spans="1:35" hidden="1" x14ac:dyDescent="0.25">
      <c r="A274">
        <v>9910</v>
      </c>
      <c r="B274" t="s">
        <v>274</v>
      </c>
      <c r="C274" t="s">
        <v>275</v>
      </c>
      <c r="D274" t="s">
        <v>35</v>
      </c>
      <c r="E274" t="s">
        <v>36</v>
      </c>
      <c r="F274" t="s">
        <v>1921</v>
      </c>
      <c r="G274" t="s">
        <v>1922</v>
      </c>
      <c r="H274" t="s">
        <v>231</v>
      </c>
      <c r="I274" t="s">
        <v>232</v>
      </c>
      <c r="J274" t="s">
        <v>278</v>
      </c>
      <c r="K274">
        <v>7754</v>
      </c>
      <c r="L274">
        <v>19716</v>
      </c>
      <c r="M274">
        <v>23265</v>
      </c>
      <c r="O274"/>
      <c r="P274" t="s">
        <v>279</v>
      </c>
      <c r="Q274" t="s">
        <v>280</v>
      </c>
      <c r="R274" t="s">
        <v>1900</v>
      </c>
      <c r="S274" t="s">
        <v>163</v>
      </c>
      <c r="T274" t="s">
        <v>46</v>
      </c>
      <c r="U274" t="s">
        <v>1923</v>
      </c>
      <c r="V274" t="s">
        <v>1923</v>
      </c>
      <c r="W274" t="s">
        <v>46</v>
      </c>
      <c r="X274" t="s">
        <v>1924</v>
      </c>
      <c r="Z274">
        <v>0</v>
      </c>
      <c r="AA274">
        <v>0</v>
      </c>
      <c r="AB274">
        <v>0</v>
      </c>
      <c r="AC274">
        <v>0</v>
      </c>
      <c r="AF274" t="s">
        <v>279</v>
      </c>
      <c r="AG274" t="s">
        <v>284</v>
      </c>
      <c r="AH274">
        <v>0</v>
      </c>
      <c r="AI274">
        <v>0</v>
      </c>
    </row>
    <row r="275" spans="1:35" x14ac:dyDescent="0.25">
      <c r="N275" s="9" t="s">
        <v>1927</v>
      </c>
      <c r="O275" s="10">
        <f>SUBTOTAL(9,O268:O274)</f>
        <v>32945.15</v>
      </c>
    </row>
    <row r="276" spans="1:35" x14ac:dyDescent="0.25">
      <c r="N276" s="9" t="s">
        <v>1928</v>
      </c>
      <c r="O276" s="11">
        <v>0.18</v>
      </c>
    </row>
    <row r="277" spans="1:35" x14ac:dyDescent="0.25">
      <c r="N277" s="9"/>
      <c r="O277" s="10">
        <f>O275*O276</f>
        <v>5930.1270000000004</v>
      </c>
    </row>
  </sheetData>
  <autoFilter ref="A1:AI274" xr:uid="{00000000-0001-0000-0000-000000000000}">
    <filterColumn colId="15">
      <filters>
        <filter val="SOHAIL SALIM SHAIKH"/>
      </filters>
    </filterColumn>
  </autoFilter>
  <pageMargins left="0.7" right="0.7" top="0.75" bottom="0.75" header="0.3" footer="0.3"/>
  <ignoredErrors>
    <ignoredError sqref="P1:AI274 A1:B274 C1:M2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2026-01-20T11:45:08Z</dcterms:created>
  <dcterms:modified xsi:type="dcterms:W3CDTF">2026-01-20T11:51:33Z</dcterms:modified>
</cp:coreProperties>
</file>