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DR\OneDrive\New folder\"/>
    </mc:Choice>
  </mc:AlternateContent>
  <xr:revisionPtr revIDLastSave="0" documentId="13_ncr:1_{9DF4855D-6754-4D27-A4B0-8C8BBACDF8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ads" sheetId="1" r:id="rId1"/>
    <sheet name="Sheet1" sheetId="2" r:id="rId2"/>
  </sheets>
  <definedNames>
    <definedName name="_xlnm._FilterDatabase" localSheetId="0" hidden="1">Leads!$A$1:$AJ$132</definedName>
  </definedNames>
  <calcPr calcId="181029"/>
</workbook>
</file>

<file path=xl/calcChain.xml><?xml version="1.0" encoding="utf-8"?>
<calcChain xmlns="http://schemas.openxmlformats.org/spreadsheetml/2006/main">
  <c r="P132" i="1" l="1"/>
  <c r="P131" i="1"/>
  <c r="P127" i="1"/>
  <c r="P126" i="1"/>
  <c r="P125" i="1"/>
  <c r="P124" i="1"/>
  <c r="P123" i="1"/>
  <c r="P122" i="1"/>
  <c r="P121" i="1"/>
  <c r="P105" i="1"/>
  <c r="P102" i="1"/>
  <c r="P99" i="1"/>
  <c r="P98" i="1"/>
  <c r="P96" i="1"/>
  <c r="P90" i="1"/>
  <c r="P83" i="1"/>
  <c r="P82" i="1"/>
  <c r="P77" i="1"/>
  <c r="P69" i="1"/>
  <c r="P63" i="1"/>
  <c r="P59" i="1"/>
  <c r="P54" i="1"/>
  <c r="P48" i="1"/>
  <c r="P47" i="1"/>
  <c r="P46" i="1"/>
  <c r="P45" i="1"/>
  <c r="P44" i="1"/>
  <c r="P38" i="1"/>
  <c r="P37" i="1"/>
  <c r="P22" i="1"/>
  <c r="P20" i="1"/>
  <c r="P19" i="1"/>
  <c r="P18" i="1"/>
  <c r="P17" i="1"/>
  <c r="P16" i="1"/>
  <c r="P15" i="1"/>
  <c r="P14" i="1"/>
  <c r="P13" i="1"/>
  <c r="P12" i="1"/>
  <c r="P5" i="1"/>
  <c r="P4" i="1"/>
  <c r="P3" i="1"/>
  <c r="P133" i="1" s="1"/>
  <c r="P2" i="1"/>
</calcChain>
</file>

<file path=xl/sharedStrings.xml><?xml version="1.0" encoding="utf-8"?>
<sst xmlns="http://schemas.openxmlformats.org/spreadsheetml/2006/main" count="2788" uniqueCount="1131">
  <si>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</si>
  <si>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</si>
  <si>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</si>
  <si>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</si>
  <si>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</si>
  <si>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</si>
  <si>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</si>
  <si>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</si>
  <si>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</si>
  <si>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</si>
  <si>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</si>
  <si>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</si>
  <si>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</si>
  <si>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</si>
  <si>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</si>
  <si>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</si>
  <si>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</si>
  <si>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</si>
  <si>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</si>
  <si>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</si>
  <si>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</si>
  <si>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</si>
  <si>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</si>
  <si>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</si>
  <si>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</si>
  <si>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</si>
  <si>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</si>
  <si>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</si>
  <si>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</si>
  <si>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</si>
  <si>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</si>
  <si>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</si>
  <si>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</si>
  <si>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</si>
  <si>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 xml:space="preserve">Mr CHETAN SHARMA </t>
  </si>
  <si>
    <t xml:space="preserve"> FLAT NO. G 607 RAVI PARK S NO, 43/A  HANDEWADI ROAD NEAR GANGA, VILLAGE SOCIETY HADAPSAR PUNE,  MAHARASHTRA 411028</t>
  </si>
  <si>
    <t>9370677077</t>
  </si>
  <si>
    <t>SPARKPOLICY@GMAIL.COM</t>
  </si>
  <si>
    <t>AMJAD SHAIKH</t>
  </si>
  <si>
    <t>MH12SX5445</t>
  </si>
  <si>
    <t xml:space="preserve"> VPC1993879000100</t>
  </si>
  <si>
    <t>2026-01-14T18:30:00.000Z</t>
  </si>
  <si>
    <t>2027-01-13T18:30:00.000Z</t>
  </si>
  <si>
    <t>ROYAL SUNDARAM</t>
  </si>
  <si>
    <t>SOHAIL SALIM SHAIKH</t>
  </si>
  <si>
    <t xml:space="preserve"> HYUNDAI MOTORS LTD</t>
  </si>
  <si>
    <t>CRETA 1.4  Crdi Ex</t>
  </si>
  <si>
    <t>PVT CAR</t>
  </si>
  <si>
    <t/>
  </si>
  <si>
    <t>2026-01-16T03:44:05.000Z</t>
  </si>
  <si>
    <t>1768535045728-Mr CHETAN SHARMA.pdf</t>
  </si>
  <si>
    <t>SPA-027</t>
  </si>
  <si>
    <t xml:space="preserve"> Mr ANDRE BRITTO</t>
  </si>
  <si>
    <t xml:space="preserve"> F4 B BLOCK SHETYE VIHAR SANGOLDA PORVORIN N ORTH, NORTH GOA-GOA, 403501</t>
  </si>
  <si>
    <t>7038509543</t>
  </si>
  <si>
    <t>GA06F3706</t>
  </si>
  <si>
    <t xml:space="preserve"> 6204176702 01 00</t>
  </si>
  <si>
    <t>2026-01-27T18:30:00.000Z</t>
  </si>
  <si>
    <t>2027-01-26T18:30:00.000Z</t>
  </si>
  <si>
    <t>Tata AIG General Insurance Company Limited</t>
  </si>
  <si>
    <t>FORCE MOTORS</t>
  </si>
  <si>
    <t>GUR KHA</t>
  </si>
  <si>
    <t>2026-01-16T05:14:01.000Z</t>
  </si>
  <si>
    <t>1768540441091-Tata_AIG_Motor_Policy_Schedule_3184_6204176702.pdf</t>
  </si>
  <si>
    <t>BABAN SOPAN KAMTHE</t>
  </si>
  <si>
    <t>ATKUMBHAVALANPURANDARPOKHALADPUNEMAHARASHTRA 412306,, , ,, PUNE- 412306</t>
  </si>
  <si>
    <t>9822351378</t>
  </si>
  <si>
    <t>MH04GP2045</t>
  </si>
  <si>
    <t>OG-26-2047-1812-00002421</t>
  </si>
  <si>
    <t>2026-01-16T18:30:00.000Z</t>
  </si>
  <si>
    <t>2027-01-15T18:30:00.000Z</t>
  </si>
  <si>
    <t>Bajaj General Insurance Limited</t>
  </si>
  <si>
    <t>TRAVELLER</t>
  </si>
  <si>
    <t>PCV</t>
  </si>
  <si>
    <t>2026-01-16T06:35:44.000Z</t>
  </si>
  <si>
    <t>1768545344927-MR BABAN SOPAN KAMTHE.policy done.pdf</t>
  </si>
  <si>
    <t xml:space="preserve"> ASHISH HARISHCHANDRA PANSARE</t>
  </si>
  <si>
    <t>NEARINDRAYANI KARYALAY SR NO04GALLI NO4,KALEPADAL HADAPSAR, PUNE, ,HADAPSAR, PUNE- 411028</t>
  </si>
  <si>
    <t>9172588398</t>
  </si>
  <si>
    <t>SHAINAJ SHAIKH</t>
  </si>
  <si>
    <t>MH12UM7574</t>
  </si>
  <si>
    <t>OG-26-2047-1812-00002422</t>
  </si>
  <si>
    <t>2026-01-17T18:30:00.000Z</t>
  </si>
  <si>
    <t>2027-01-16T18:30:00.000Z</t>
  </si>
  <si>
    <t>2026-01-16T06:39:29.000Z</t>
  </si>
  <si>
    <t>1768545569707-ASHISH HARISHCHANDRA PANSARE.pdf</t>
  </si>
  <si>
    <t>MR VIKAS RAMCHANDRA SHINDE</t>
  </si>
  <si>
    <t>SR NO 435 FLAT NO B5 CHAITANYA HEIGHTS GANPATIMATHA  WARJE PUNE PUNE PUNE PINCODE 411058 PUNE PUNE  MAHARASHTRA 411058</t>
  </si>
  <si>
    <t>8600188132</t>
  </si>
  <si>
    <t xml:space="preserve"> MH12XM2123</t>
  </si>
  <si>
    <t xml:space="preserve"> 2315 2081 0448 8900 000</t>
  </si>
  <si>
    <t>2026-01-15T18:30:00.000Z</t>
  </si>
  <si>
    <t>2027-01-14T18:30:00.000Z</t>
  </si>
  <si>
    <t>HDFC ERGO General Insurance Company Limited</t>
  </si>
  <si>
    <t xml:space="preserve">SAURABH ROHIDAS SANAS </t>
  </si>
  <si>
    <t>MAHINDRA</t>
  </si>
  <si>
    <t xml:space="preserve"> VEERO</t>
  </si>
  <si>
    <t>GCV</t>
  </si>
  <si>
    <t>2026-01-16T06:43:44.000Z</t>
  </si>
  <si>
    <t>2026-01-16T06:44:50.000Z</t>
  </si>
  <si>
    <t>1768545824967-VIKAS RAMCHANDRA SHINDE.POLICY.pdf</t>
  </si>
  <si>
    <t>SPA-040</t>
  </si>
  <si>
    <t>Sunil Nivas Toraskar</t>
  </si>
  <si>
    <t>To:Su, 2702, E WORD, KADAMWADI,  SHAHAPURE GALLI, TORASKAR   KOLHAPUR,MAHARASHTRA416003</t>
  </si>
  <si>
    <t>9284843995</t>
  </si>
  <si>
    <t>MH09BM6977</t>
  </si>
  <si>
    <t>AVO/2319/20007621</t>
  </si>
  <si>
    <t>2026-01-13T18:30:00.000Z</t>
  </si>
  <si>
    <t>2027-01-12T18:30:00.000Z</t>
  </si>
  <si>
    <t>Universal Sompo General Insurance Company Limited</t>
  </si>
  <si>
    <t>PRATIK PRADIP KULKARNI</t>
  </si>
  <si>
    <t>MARUTI  SUZUKI  INDIA LTD</t>
  </si>
  <si>
    <t>OMNI 8  SEATER  WITH  IMMOBILIS ER</t>
  </si>
  <si>
    <t>PVT CAR TP</t>
  </si>
  <si>
    <t>2026-01-16T07:09:46.000Z</t>
  </si>
  <si>
    <t>1768547386764-MR Sunil Nivas Toraskar MH09BM6977.pdf</t>
  </si>
  <si>
    <t>SPA-037</t>
  </si>
  <si>
    <t>Mr.CHAND SHANKAR GOSAVI</t>
  </si>
  <si>
    <t>KAGAL,KOLHAPUR ,VIKRAM NAGAR ,Kolhapur,Maharashtra416216,India</t>
  </si>
  <si>
    <t>9637461523</t>
  </si>
  <si>
    <t>MH506392</t>
  </si>
  <si>
    <t>POCMVGC0100653171</t>
  </si>
  <si>
    <t>SBI General Insurance Company Limited</t>
  </si>
  <si>
    <t>Mahindra &amp;amp</t>
  </si>
  <si>
    <t>Mahindra,Maxximo</t>
  </si>
  <si>
    <t>2026-01-16T07:14:30.000Z</t>
  </si>
  <si>
    <t>1768547670225-Mr.CHAND SHANKAR GOSAVI MH506392 (1).pdf</t>
  </si>
  <si>
    <t>Mr BAPURAO DEVKATE</t>
  </si>
  <si>
    <t xml:space="preserve"> 3408 KKR ROAD TNR BE STORE, NAVI  MUMBAI TURBE, , , 400705, MAHARASHTRA</t>
  </si>
  <si>
    <t>9552242197</t>
  </si>
  <si>
    <t>MH46AL7977</t>
  </si>
  <si>
    <t xml:space="preserve"> VPC1993981000100</t>
  </si>
  <si>
    <t xml:space="preserve">SEEMA ANIL KHARAT </t>
  </si>
  <si>
    <t>Scorpio S6</t>
  </si>
  <si>
    <t>2026-01-16T07:42:48.000Z</t>
  </si>
  <si>
    <t>2026-01-16T07:43:20.000Z</t>
  </si>
  <si>
    <t>1768549368290-MH46AL7977 POLICY.pdf</t>
  </si>
  <si>
    <t>SPA-024</t>
  </si>
  <si>
    <t>RUPAL SHELENDRA DEOKAR</t>
  </si>
  <si>
    <t>F NO.1002.K WING.LAKE VISTA SOC., JAMBHULWADI RD.OPP SHANI NGR STOP,, PUNE-MAHARASHTRA, 411046</t>
  </si>
  <si>
    <t>9881434414</t>
  </si>
  <si>
    <t>SPARKPOLICY@GMAIL,COM</t>
  </si>
  <si>
    <t xml:space="preserve"> MH12TD2548</t>
  </si>
  <si>
    <t xml:space="preserve"> 6202447184 02 00</t>
  </si>
  <si>
    <t>2026-01-18T18:30:00.000Z</t>
  </si>
  <si>
    <t>2027-01-17T18:30:00.000Z</t>
  </si>
  <si>
    <t>PRITI GARUD</t>
  </si>
  <si>
    <t>HYUNDAI</t>
  </si>
  <si>
    <t xml:space="preserve"> I20</t>
  </si>
  <si>
    <t>2026-01-16T10:12:05.000Z</t>
  </si>
  <si>
    <t>1768558325140-RUPAL SHELENDRA DEOKAR POLICY.pdf</t>
  </si>
  <si>
    <t>SPA-013</t>
  </si>
  <si>
    <t xml:space="preserve"> Mr Aashish Shamuvel Bhatambre</t>
  </si>
  <si>
    <t xml:space="preserve"> D-3/602, BSNL QUARTERS PUNE CITY, JANWADI, , Pun e, Maharashtra,, PUNE-MAHARASHTRA, 411016</t>
  </si>
  <si>
    <t xml:space="preserve"> 25BH7604B</t>
  </si>
  <si>
    <t xml:space="preserve"> 6205777987 00 00</t>
  </si>
  <si>
    <t>2026-01-19T18:30:00.000Z</t>
  </si>
  <si>
    <t>2027-01-18T18:30:00.000Z</t>
  </si>
  <si>
    <t>MORRIS GARAGES</t>
  </si>
  <si>
    <t xml:space="preserve"> HE CTOR</t>
  </si>
  <si>
    <t>2026-01-16T12:07:58.000Z</t>
  </si>
  <si>
    <t>1768565278850-AASHISH BHATAMBRE.POLICY.pdf</t>
  </si>
  <si>
    <t>MR CHETAN SHARMA</t>
  </si>
  <si>
    <t xml:space="preserve">G 607 RAVI PARK SNO 43A HANDEWADI ROAD NEAR  GANGA VILLAGE SOCIETY HADAPSAR PUNE CITY PO  HADAPSAR DIST PUNE MAHARASHTRA PUNE </t>
  </si>
  <si>
    <t>MH12TF9683</t>
  </si>
  <si>
    <t xml:space="preserve"> 2301 2081 0637 6100 000</t>
  </si>
  <si>
    <t>2026-02-19T18:30:00.000Z</t>
  </si>
  <si>
    <t>2027-02-18T18:30:00.000Z</t>
  </si>
  <si>
    <t xml:space="preserve"> ROYAL ENFIELD</t>
  </si>
  <si>
    <t xml:space="preserve"> CLASSIC-350</t>
  </si>
  <si>
    <t>TWO WHEELER</t>
  </si>
  <si>
    <t>2026-01-16T12:25:49.000Z</t>
  </si>
  <si>
    <t>2026-01-16T13:16:37.000Z</t>
  </si>
  <si>
    <t>1768566349275-CHETAN SHARMA.POLICY.pdf</t>
  </si>
  <si>
    <t>G 607 RAVI PARK SNO 43A HANDEWADI ROAD NEAR  GANGA VILLAGE SOCIETY HADAPSAR PUNE CITY PO  HADAPSAR DIST PUNE MAHARASHTRA PUNE PUNE</t>
  </si>
  <si>
    <t>MH12MP3970</t>
  </si>
  <si>
    <t xml:space="preserve"> 2301 2081 0640 3500 000</t>
  </si>
  <si>
    <t>2026-01-20T18:30:00.000Z</t>
  </si>
  <si>
    <t>2027-01-19T18:30:00.000Z</t>
  </si>
  <si>
    <t xml:space="preserve"> HONDA</t>
  </si>
  <si>
    <t xml:space="preserve"> DIO-DLX 110</t>
  </si>
  <si>
    <t>2026-01-16T12:28:38.000Z</t>
  </si>
  <si>
    <t>2026-01-16T13:16:30.000Z</t>
  </si>
  <si>
    <t>1768566518852-MH-12-MP-3970 POLICY.pdf</t>
  </si>
  <si>
    <t>GURU ENTERPRISES</t>
  </si>
  <si>
    <t>SECOND FLOOR OFFICE NO 1 SR NO , 177/1 NAMDEV RUKARI BAUGH AMENITI,FURSUNGI PUNE, PUNE -412308, PUNE MAHARASHTRA 412308</t>
  </si>
  <si>
    <t>MH12XM9720</t>
  </si>
  <si>
    <t xml:space="preserve"> 3004/425205829/00/000</t>
  </si>
  <si>
    <t>ICICI LOMBARD</t>
  </si>
  <si>
    <t>TATA MOTORS</t>
  </si>
  <si>
    <t xml:space="preserve">STARBUS ULTRA  </t>
  </si>
  <si>
    <t>2026-01-16T12:36:08.000Z</t>
  </si>
  <si>
    <t>2026-01-16T13:16:17.000Z</t>
  </si>
  <si>
    <t>1768566968638-MH12XM9720.POLICY.pdf</t>
  </si>
  <si>
    <t>OFFICENO.2,GURUENTERPRISES, NARAYANCHAMBERS,NAMDEVRUKARI BAGH,NEARBHEKARAIMATASCHOOL, PUNE MAHARASHTRA 411028</t>
  </si>
  <si>
    <t>MH12SF4383</t>
  </si>
  <si>
    <t>3004/425205734/00/000</t>
  </si>
  <si>
    <t>FORCE MOTORS LTD</t>
  </si>
  <si>
    <t>TRAVELLER T1</t>
  </si>
  <si>
    <t>2026-01-16T12:38:51.000Z</t>
  </si>
  <si>
    <t>2026-01-16T13:15:55.000Z</t>
  </si>
  <si>
    <t>1768567131648-MH12SF4383.POLICY.pdf</t>
  </si>
  <si>
    <t>A/P-SECONDFLOOROFFICENO1,SRNO 177/1,NAMDEVRUKARIBAUGHAMENITI,, PUNE MAHARASHTRA 412308</t>
  </si>
  <si>
    <t>MH12XM7749</t>
  </si>
  <si>
    <t>3004/425206464/00/000</t>
  </si>
  <si>
    <t xml:space="preserve">TATA MOTORS  </t>
  </si>
  <si>
    <t>LP 710/45 STARBUS</t>
  </si>
  <si>
    <t>2026-01-16T12:41:23.000Z</t>
  </si>
  <si>
    <t>2026-01-16T13:15:48.000Z</t>
  </si>
  <si>
    <t>1768567283348-MH12XM7749.POLICY.pdf</t>
  </si>
  <si>
    <t>A/P-SECOND FLOOR OFFICE NO 1, SR NO 177/1, NAMDEV RUKARI BAUGH AMENITI, PUNE MAHARASHTRA 412308</t>
  </si>
  <si>
    <t>MH12XM7794</t>
  </si>
  <si>
    <t>3004/425206397/00/000</t>
  </si>
  <si>
    <t xml:space="preserve"> LP 710/45 STARBUS</t>
  </si>
  <si>
    <t>2026-01-16T12:43:50.000Z</t>
  </si>
  <si>
    <t>2026-01-16T13:15:26.000Z</t>
  </si>
  <si>
    <t>1768567430493-MH12XM7794.POLICY.pdf</t>
  </si>
  <si>
    <t>A/P-SECONDFLOOROFFICENO1,SRNO 177/1,NAMDEVRUKARIBAUGHAMENITI, PUNE MAHARASHTRA 412308</t>
  </si>
  <si>
    <t>MH12XM4149</t>
  </si>
  <si>
    <t>3004/425206224/00/000</t>
  </si>
  <si>
    <t>2026-01-16T12:48:28.000Z</t>
  </si>
  <si>
    <t>2026-01-16T13:15:16.000Z</t>
  </si>
  <si>
    <t>1768567708848-MH12XM4149.POLICY.pdf</t>
  </si>
  <si>
    <t>OFFICENO.28,GURUENTERPRISES NARAYANCHAMBERS,,NAMDEVRUKARI BAGHNEARBHEKARAIMATASCHOOL, PUNE MAHARASHTRA 411028</t>
  </si>
  <si>
    <t>MH12SF7794</t>
  </si>
  <si>
    <t>3004/425206097/00/000</t>
  </si>
  <si>
    <t xml:space="preserve">  TRAVELLER T1</t>
  </si>
  <si>
    <t>2026-01-16T12:50:53.000Z</t>
  </si>
  <si>
    <t>2026-01-16T13:15:07.000Z</t>
  </si>
  <si>
    <t>1768567853057-MH12SF7794.POLICY.pdf</t>
  </si>
  <si>
    <t>AYOKI FABRICON PVT LTD</t>
  </si>
  <si>
    <t>AYOKI SENTA,37/1C,NEAR WESTIN HOTEL,KOREGAONPARK ANNEXE,MUNDHWA ROAD, GHORPADI, PUNE-411001</t>
  </si>
  <si>
    <t xml:space="preserve"> 4010/425184357/00/000 </t>
  </si>
  <si>
    <t>2027-04-17T18:30:00.000Z</t>
  </si>
  <si>
    <t>CPM</t>
  </si>
  <si>
    <t>2026-01-16T13:07:19.000Z</t>
  </si>
  <si>
    <t>2026-01-16T13:07:20.000Z</t>
  </si>
  <si>
    <t>1768568839999-PolicyCopy20260113133645.pdf</t>
  </si>
  <si>
    <t>Mr.DINESH LAXMAN MATELE</t>
  </si>
  <si>
    <t>Mr.DINESH LAXMAN MATELE S NO682BOTANO229BIBWEWAD OPPSUHAGMANG,ALKARYALAYPU PUNE- 411037, MAHARASHTRA</t>
  </si>
  <si>
    <t>8796967445</t>
  </si>
  <si>
    <t xml:space="preserve"> MH12TV2125 </t>
  </si>
  <si>
    <t>VGC1295823000101</t>
  </si>
  <si>
    <t>NEHA RAVI DUSAD</t>
  </si>
  <si>
    <t>EICHER</t>
  </si>
  <si>
    <t xml:space="preserve"> Pro 2114XP P L22ft CBC BS6 CNG NGB 4C</t>
  </si>
  <si>
    <t>2026-01-17T05:27:21.000Z</t>
  </si>
  <si>
    <t>1768627641344-VGC1295823000101.pdf</t>
  </si>
  <si>
    <t>SPA-025</t>
  </si>
  <si>
    <t>YASHWANT DATTATRAY JAGTAP</t>
  </si>
  <si>
    <t>H NO 175 NEAR HANUMAN MANDIR AT MALWADI KADEPATHAR TAL PURANDHAR PUNE MAHARASHTRA 412303</t>
  </si>
  <si>
    <t>8888094770</t>
  </si>
  <si>
    <t>MH12QW7220</t>
  </si>
  <si>
    <t xml:space="preserve"> 3004/425237152/00/000</t>
  </si>
  <si>
    <t xml:space="preserve"> FORCE MOTORS LTD</t>
  </si>
  <si>
    <t xml:space="preserve">TRAVELLER T2 CNG </t>
  </si>
  <si>
    <t>2026-01-17T05:33:06.000Z</t>
  </si>
  <si>
    <t>1768627986449-MH12QW7220.pdf</t>
  </si>
  <si>
    <t xml:space="preserve"> MANGESH PANDURANG BAPAT</t>
  </si>
  <si>
    <t>NA, PUNE-MAHARASHTRA, 411038</t>
  </si>
  <si>
    <t xml:space="preserve"> MH12PZ9560</t>
  </si>
  <si>
    <t xml:space="preserve"> 6204139377 01 00</t>
  </si>
  <si>
    <t>2026-01-21T18:30:00.000Z</t>
  </si>
  <si>
    <t>2027-01-20T18:30:00.000Z</t>
  </si>
  <si>
    <t>NEXON</t>
  </si>
  <si>
    <t>2026-01-17T05:37:56.000Z</t>
  </si>
  <si>
    <t>1768628276136-MH 12 PZ 9560 POLICY COPY.pdf</t>
  </si>
  <si>
    <t>Samadhan Balu Bendkule</t>
  </si>
  <si>
    <t xml:space="preserve"> S/O: Balu Bendkule, Khalchi Ali, At/Post -Chatori, Chatori,</t>
  </si>
  <si>
    <t>MH15HH4112</t>
  </si>
  <si>
    <t xml:space="preserve">  AVO/2315/20028840</t>
  </si>
  <si>
    <t>TATA MOTORS LTD</t>
  </si>
  <si>
    <t>1512 LPT  DCR42HSD  125B6M5</t>
  </si>
  <si>
    <t>2026-01-17T07:11:42.000Z</t>
  </si>
  <si>
    <t>2026-01-17T07:16:18.000Z</t>
  </si>
  <si>
    <t>1768633902308-AVO_2315_20028840PolicyPDF.pdf</t>
  </si>
  <si>
    <t xml:space="preserve">MR ROHIT DATTATRAY KAKADE </t>
  </si>
  <si>
    <t>SO DATTATRAY KAKADE TALUKA HAVELI THEUR  GURUDATTA NIVAS KAKADE MALA PUNE THEUR  MAHARASHTRA PUNE PUNE MAHARASHTRA 412110</t>
  </si>
  <si>
    <t xml:space="preserve"> MH12PQ7771</t>
  </si>
  <si>
    <t xml:space="preserve"> 2315 2081 0652 0500 000</t>
  </si>
  <si>
    <t xml:space="preserve"> BOLERO</t>
  </si>
  <si>
    <t>2026-01-17T07:15:49.000Z</t>
  </si>
  <si>
    <t>1768634149750-MH-12-PQ-7771.pdf</t>
  </si>
  <si>
    <t>MR RAVINDRA BAJRANG GALANDE</t>
  </si>
  <si>
    <t xml:space="preserve">SN284ANEARHOTELNANDINIMAHADEV  NAGARKHARADIPUNECITYPUNE MAHARASHTRA411014  PUNE PUNE PINCODE 411014 PUNE PUNE MAHARASHTRA </t>
  </si>
  <si>
    <t xml:space="preserve"> MH12VB6333</t>
  </si>
  <si>
    <t xml:space="preserve"> 2315 2081 0648 5500 000</t>
  </si>
  <si>
    <t xml:space="preserve"> INTRA</t>
  </si>
  <si>
    <t>2026-01-17T07:21:59.000Z</t>
  </si>
  <si>
    <t>1768634519271-MH-12-VB-6333.pdf</t>
  </si>
  <si>
    <t>MR GURU IRANNA DUTTARAGI</t>
  </si>
  <si>
    <t xml:space="preserve">CO ANITA IRANNA DUTTARAGI BHAME WASTI ATPOST MAAN  TAL MULSHI MAN PUNE MAHARASHTRA PUNE PUNE </t>
  </si>
  <si>
    <t xml:space="preserve"> MH14KQ5128</t>
  </si>
  <si>
    <t>2315 2081 0457 9500 000</t>
  </si>
  <si>
    <t xml:space="preserve"> INTRA - V30</t>
  </si>
  <si>
    <t>2026-01-17T07:54:52.000Z</t>
  </si>
  <si>
    <t>1768636492445-MH-14-KQ-5128.pdf</t>
  </si>
  <si>
    <t>MR RAJU RAM DEOKAR</t>
  </si>
  <si>
    <t>SO RAM DEOKAR HOUSE NO 464 VEER ABHIMANYU PATH  FUGEWADI PUNE CITY OPP MEGA MART DAPODI PUNE  MAHARASHTRA PUNE PUNE MAHARASHTRA 411012</t>
  </si>
  <si>
    <t xml:space="preserve"> MH14LX4236</t>
  </si>
  <si>
    <t xml:space="preserve"> 2315 2081 0641 3700 000</t>
  </si>
  <si>
    <t xml:space="preserve"> INTRA - V50 GVW 2960</t>
  </si>
  <si>
    <t>2026-01-17T07:58:18.000Z</t>
  </si>
  <si>
    <t>1768636698294-MH-14-LX-4236.pdf</t>
  </si>
  <si>
    <t>Zumbar Shrimant Bodake</t>
  </si>
  <si>
    <t xml:space="preserve"> mu wadgaonwadi, po wadgaon g, ta LOAHRA bk, Wadgaonwadi, OSMANABAD,MAHARASHTRA413608</t>
  </si>
  <si>
    <t>MH25AJ6207</t>
  </si>
  <si>
    <t xml:space="preserve"> AVO/2315/20028549</t>
  </si>
  <si>
    <t>MAHINDRA &amp;  MAHINDRA  LIMITED</t>
  </si>
  <si>
    <t>BOL MAXX  PUP HD 2.0L  LX</t>
  </si>
  <si>
    <t>2026-01-17T08:02:05.000Z</t>
  </si>
  <si>
    <t>1768636925759-MH25AJ6207.pdf</t>
  </si>
  <si>
    <t>Hake Sidram Prakash</t>
  </si>
  <si>
    <t xml:space="preserve"> S/O Hake Prakash, ARALI BK., Arali Bk., PO:Arali Bk., OSMANABAD,MAHARASHTRA413601</t>
  </si>
  <si>
    <t>9294943995</t>
  </si>
  <si>
    <t>MH25AK3787</t>
  </si>
  <si>
    <t xml:space="preserve"> AVO/2315/20028553</t>
  </si>
  <si>
    <t>EICHER  MOTORS</t>
  </si>
  <si>
    <t>PRO 3015 J</t>
  </si>
  <si>
    <t>2026-01-17T08:05:41.000Z</t>
  </si>
  <si>
    <t>1768637141337-MH25AK3787.pdf</t>
  </si>
  <si>
    <t>MR BALU BAPU MANE</t>
  </si>
  <si>
    <t xml:space="preserve">WATHAR BK SATARA VATHAR BK MAHARASHTRA 300  KARAD KARAD MAHARASHTRA 415526 </t>
  </si>
  <si>
    <t xml:space="preserve"> MH47Y5107</t>
  </si>
  <si>
    <t xml:space="preserve"> 2315 2081 0444 2700 000</t>
  </si>
  <si>
    <t xml:space="preserve"> BOLERO - PICK UP CBC</t>
  </si>
  <si>
    <t>2026-01-17T08:08:53.000Z</t>
  </si>
  <si>
    <t>1768637333126-MH-47-Y-5107.pdf</t>
  </si>
  <si>
    <t>Vaibhav Prakash Gangai</t>
  </si>
  <si>
    <t>S/O Prakash Babu Gangai,886, Main Road, Near Rayat Dairy, kasaba sangaon tal kagal kolhapur  KOLHAPUR,MAHARASHTRA416216</t>
  </si>
  <si>
    <t>MH09FQ4792</t>
  </si>
  <si>
    <t xml:space="preserve"> AVO/2311/20008392</t>
  </si>
  <si>
    <t>S-PRESSO  VXI(O)</t>
  </si>
  <si>
    <t>2026-01-17T08:12:39.000Z</t>
  </si>
  <si>
    <t>1768637559331-MR Vaibhav Prakash Gangai MH09FQ4792.pdf</t>
  </si>
  <si>
    <t>Mr.YAMANAPPA YALLAPPA KOLKAR</t>
  </si>
  <si>
    <t>GANESH COLONY ,ZENDA CHOWK PULACHI SHIROLI,HATKANANGALE KOLHAPUR,Kolhapur,Maharashtra416122,India</t>
  </si>
  <si>
    <t>MH10AQ0866</t>
  </si>
  <si>
    <t xml:space="preserve">  POCMVGC0100655473</t>
  </si>
  <si>
    <t>GCV TP</t>
  </si>
  <si>
    <t>2026-01-17T08:16:32.000Z</t>
  </si>
  <si>
    <t>1768637792111-Mr.YAMANAPPA YALLAPPA KOLKAR MH10AQ0866.pdf</t>
  </si>
  <si>
    <t>Mr.YASHWANT LAXMAN SHINDE</t>
  </si>
  <si>
    <t>A/P MARLI,TAL PANHALA ,KOLHAPUR,Kolhapur,Maharashtra416205,India</t>
  </si>
  <si>
    <t>8308021059</t>
  </si>
  <si>
    <t>MH09FL5147</t>
  </si>
  <si>
    <t>POCMVGC0100655575</t>
  </si>
  <si>
    <t>Mahindra,Jeeto</t>
  </si>
  <si>
    <t>2026-01-17T08:19:55.000Z</t>
  </si>
  <si>
    <t>1768637995585-Mr.YASHWANT LAXMAN SHINDE MH09FL5147.pdf</t>
  </si>
  <si>
    <t xml:space="preserve"> SAMIR CHANDBHAI PATHAN</t>
  </si>
  <si>
    <t xml:space="preserve"> PARGAON , PUNE -412203, DAUND MAHARASHTRA, 412203</t>
  </si>
  <si>
    <t>8805246430</t>
  </si>
  <si>
    <t xml:space="preserve"> MH42BE1915</t>
  </si>
  <si>
    <t xml:space="preserve"> 6204112051 01 00</t>
  </si>
  <si>
    <t>2026-01-28T18:30:00.000Z</t>
  </si>
  <si>
    <t>2027-01-27T18:30:00.000Z</t>
  </si>
  <si>
    <t>NALINI BALASO KANADE</t>
  </si>
  <si>
    <t>MARUTI</t>
  </si>
  <si>
    <t xml:space="preserve"> WAGON R </t>
  </si>
  <si>
    <t>2026-01-17T08:27:12.000Z</t>
  </si>
  <si>
    <t>1768638432455-Tata_AIG_Motor_Policy_Schedule_3184_6204112051.pdf</t>
  </si>
  <si>
    <t>SPA-014</t>
  </si>
  <si>
    <t>Mr.RAMESHWAR  BAPURAO KAPRE</t>
  </si>
  <si>
    <t>GAT NO. 332 SANASWADI SARATHI ROAD ,TAL SHIRUR ,PUNE MAHARSHTRA ,Pune,Maharashtra412208,India</t>
  </si>
  <si>
    <t>MH12XM3364</t>
  </si>
  <si>
    <t xml:space="preserve"> POCMVGC0100658207</t>
  </si>
  <si>
    <t>HAWALDAR  NAYUM  BASHIRBHAI</t>
  </si>
  <si>
    <t>2026-01-17T10:05:23.000Z</t>
  </si>
  <si>
    <t>1768644323039-RAMESHWAR BAPURAO KAPRE POLICY COPY.pdf</t>
  </si>
  <si>
    <t>SPA-002</t>
  </si>
  <si>
    <t xml:space="preserve"> ZEAL EDUCATION SOCIETY</t>
  </si>
  <si>
    <t xml:space="preserve"> SURVEY NO.39,NARHE,HAVELI, PUNE,, HAVELI,  MAHARASHTRA 411005</t>
  </si>
  <si>
    <t xml:space="preserve"> MH12UM8064</t>
  </si>
  <si>
    <t xml:space="preserve"> 6301266595 02 00</t>
  </si>
  <si>
    <t>FORCE</t>
  </si>
  <si>
    <t>2026-01-17T10:10:13.000Z</t>
  </si>
  <si>
    <t>1768644613682-MH12UM8064.POLICY.pdf</t>
  </si>
  <si>
    <t xml:space="preserve"> S NO.39,NARHE,TALUKA HAVELII, PUNE,DHAYARI,HA VELI,, HAVELI, -MAHARASHTRA 411041</t>
  </si>
  <si>
    <t xml:space="preserve"> MH12SF2593</t>
  </si>
  <si>
    <t xml:space="preserve"> 6301266583 02 00</t>
  </si>
  <si>
    <t>EICHER MOTORS</t>
  </si>
  <si>
    <t>SKYLI NE</t>
  </si>
  <si>
    <t>2026-01-17T10:13:13.000Z</t>
  </si>
  <si>
    <t>1768644794009-MH12SF2593.POLICY.pdf</t>
  </si>
  <si>
    <t xml:space="preserve">DIPAK KAILAS BHUJBAL </t>
  </si>
  <si>
    <t xml:space="preserve"> KAILAS BALKU BHUJBAL,  TALEGAON DHAMDHERE, NEAR  Z.P.SCHOOL, 24VA MAIL, TALEGAON  DHAMDHERE, PUNE, MAHARASHTRA -  412208,,,MAHARASHTRA,PUNE,PURAN DAR WALHE-412208</t>
  </si>
  <si>
    <t>7719882020</t>
  </si>
  <si>
    <t>SPARKPOLICY@GMMAIL.COM</t>
  </si>
  <si>
    <t>MH12WL3539</t>
  </si>
  <si>
    <t>202640030125700411100000</t>
  </si>
  <si>
    <t>Liberty General Insurance Limited</t>
  </si>
  <si>
    <t xml:space="preserve">ASHWINI KIRAN PATIL </t>
  </si>
  <si>
    <t>TVS  MOTORS</t>
  </si>
  <si>
    <t>JUPITER</t>
  </si>
  <si>
    <t>2026-01-17T10:23:31.000Z</t>
  </si>
  <si>
    <t>2026-01-17T10:30:25.000Z</t>
  </si>
  <si>
    <t>1768645411232-MH-12-WL-3539 (0 DEP) POLICY 2026-2027.pdf</t>
  </si>
  <si>
    <t>SPA-012</t>
  </si>
  <si>
    <t xml:space="preserve"> Mr Talesh Prakashrao Lute</t>
  </si>
  <si>
    <t>S/O PRAKASHRAO LUTE AT PO MANGLADEVI, YAVAT MAL PUNE MAHARASHTRA, NER-MAHARASHTRA, 445102</t>
  </si>
  <si>
    <t>9503059959</t>
  </si>
  <si>
    <t>NEW</t>
  </si>
  <si>
    <t xml:space="preserve"> 6205781411 00 00</t>
  </si>
  <si>
    <t>ASHISH SURENDRA AGARWAL</t>
  </si>
  <si>
    <t>TRAX CRUISER</t>
  </si>
  <si>
    <t>PRIVATE CAR (1YEAR OD+3 YEAR TP)</t>
  </si>
  <si>
    <t>2026-01-17T10:40:09.000Z</t>
  </si>
  <si>
    <t>2026-01-17T10:58:56.000Z</t>
  </si>
  <si>
    <t>1768646409591-Talesh Prakashrao Lute POLICY COPY.pdf</t>
  </si>
  <si>
    <t>SPA-015</t>
  </si>
  <si>
    <t xml:space="preserve"> Mrs MADHURA SAMEER DHERANGE</t>
  </si>
  <si>
    <t xml:space="preserve"> KANIFNATH NAGAR KOREGAON BHIMA PUNE MAHA RSHTRA, HAVELI-MAHARASHTRA, 412216</t>
  </si>
  <si>
    <t xml:space="preserve"> NEW</t>
  </si>
  <si>
    <t xml:space="preserve"> 6303748379 00 00</t>
  </si>
  <si>
    <t>2026-01-17T14:32:35.000Z</t>
  </si>
  <si>
    <t>1768660355146-Mrs MADHURA 1.pdf</t>
  </si>
  <si>
    <t>DASHARATH KARBHRI DOKE</t>
  </si>
  <si>
    <t>M NO 541AT KHADAKWADI POST LONI DHAMANI TAL AMBEGAON  MAHARASHTRA PUNE 410510</t>
  </si>
  <si>
    <t>7387896105</t>
  </si>
  <si>
    <t>MH14LX4654</t>
  </si>
  <si>
    <t>3379/04591768/000/00</t>
  </si>
  <si>
    <t>Cholamandalam MS General Insurance Company Limited</t>
  </si>
  <si>
    <t>SAGAR EKNATH CHEDE</t>
  </si>
  <si>
    <t>BOLERO</t>
  </si>
  <si>
    <t>2026-01-17T14:40:35.000Z</t>
  </si>
  <si>
    <t>1768660835562-MH14LX4654.pdf</t>
  </si>
  <si>
    <t>SPA-016</t>
  </si>
  <si>
    <t>SANTOSH BABAN ERANDKAR</t>
  </si>
  <si>
    <t>A/P- SHETEWADI ,TAL-BHOR,, PUNE, ,BHOR, PUNE - 412206</t>
  </si>
  <si>
    <t xml:space="preserve"> 9527990007</t>
  </si>
  <si>
    <t>MH12RN1477</t>
  </si>
  <si>
    <t>3004/425279424/00/000</t>
  </si>
  <si>
    <t xml:space="preserve">Dyaneshwari Santosh Erandkar </t>
  </si>
  <si>
    <t>EICHER   MOTOR</t>
  </si>
  <si>
    <t xml:space="preserve"> EICHER 10.50</t>
  </si>
  <si>
    <t>2026-01-17T14:47:25.000Z</t>
  </si>
  <si>
    <t>1768661245191-MH12RN1477.pdf</t>
  </si>
  <si>
    <t>SPA-</t>
  </si>
  <si>
    <t>DAUDMALIK MOULASAB MASALI</t>
  </si>
  <si>
    <t>SARVE NO 648/10 GANESH NAGAR NEAR UPPER DEPO, UPPER, INDIRANAGAR BIBWEWADI PUNE, ,KATRAJ, PUNE - 411046</t>
  </si>
  <si>
    <t xml:space="preserve"> 9130359185</t>
  </si>
  <si>
    <t>MH12UM9309</t>
  </si>
  <si>
    <t>3004/425280508/00/000</t>
  </si>
  <si>
    <t>2026-01-17T14:51:25.000Z</t>
  </si>
  <si>
    <t>1768661485248-MH12UM9309.pdf</t>
  </si>
  <si>
    <t xml:space="preserve"> DAUDMALIK MOULASAHEB MASALI</t>
  </si>
  <si>
    <t>SNO.648/10, GANESH NAGAR UPPER INDIRA NAGAR , BIBWEWADI, NR UPPER DEPO,PUNE, ,BIBVEWADI, PUNE- 411037</t>
  </si>
  <si>
    <t>9130359185</t>
  </si>
  <si>
    <t>MH12KQ9093</t>
  </si>
  <si>
    <t xml:space="preserve"> OG-26-2047-1812-00002450</t>
  </si>
  <si>
    <t>2026-01-17T14:55:44.000Z</t>
  </si>
  <si>
    <t>1768661744076-MH12KQ9093.pdf</t>
  </si>
  <si>
    <t xml:space="preserve"> SANTOSH SUDHAKAR DHOKTE</t>
  </si>
  <si>
    <t>SR NO 1/12 YASHRAJ VILLA FL NO 202 2ND FLOOR NR BH, IRAVNATH TEMPLE PUNE MAHARASHTRA,, HAVELI-MAHARASHTRA, 411041</t>
  </si>
  <si>
    <t>MH14EH8068</t>
  </si>
  <si>
    <t xml:space="preserve"> 6202134569 02 00</t>
  </si>
  <si>
    <t xml:space="preserve">MARUTI </t>
  </si>
  <si>
    <t>ERTIGA</t>
  </si>
  <si>
    <t>2026-01-17T14:58:33.000Z</t>
  </si>
  <si>
    <t>1768661913301-SANTOSH SUDHAKAR DHOKTE.pdf</t>
  </si>
  <si>
    <t xml:space="preserve">VANDANA BABAN KAMBALE </t>
  </si>
  <si>
    <t>W/O: BABA KAMBALE, DHAMODA,  DHAMIDE, NASHIK. MAHARASHTRA,  423403,&amp;AMP;#39;,,MAHARASHTRA,NASH IK,KUSUR-423403</t>
  </si>
  <si>
    <t>9067887858</t>
  </si>
  <si>
    <t>New</t>
  </si>
  <si>
    <t>201440030125700350500000</t>
  </si>
  <si>
    <t>VST TILLERS</t>
  </si>
  <si>
    <t>SHAKTI  MT 270  VIRAAT  TRACTOR</t>
  </si>
  <si>
    <t>MISD</t>
  </si>
  <si>
    <t>2026-01-17T15:03:26.000Z</t>
  </si>
  <si>
    <t>1768662207021-VANDANA BABAN KAMBALE 12.pdf</t>
  </si>
  <si>
    <t>GOPAL MAHADEV BHOJANE</t>
  </si>
  <si>
    <t>SR NO 89 BLDG NO 3 FLT NO 704, NEW MHADA HADAPSAR  PUNE 9696696921 NEW MHADA HADAPSAR  PUNE</t>
  </si>
  <si>
    <t xml:space="preserve"> 9696696921</t>
  </si>
  <si>
    <t>3004/425282346/00/000</t>
  </si>
  <si>
    <t>TRAVELLER 4020 WB</t>
  </si>
  <si>
    <t>2026-01-17T15:08:17.000Z</t>
  </si>
  <si>
    <t>1768662497752-GOPAL MAHADEV BHOJANE.pdf</t>
  </si>
  <si>
    <t xml:space="preserve">MRS MANISHA BHANUDAS SABALE </t>
  </si>
  <si>
    <t xml:space="preserve">WO BHANUDAS KESHAV SABALE MUMBAI PUNE HIGHWAY  SAMAJ MANDIR JAVAL AMBEGAON BK PUNE CITY PO  KATRAJ DIST PUNE MAHARASHTRA PUNE PUNE  MAHARASHTRA 411046 </t>
  </si>
  <si>
    <t xml:space="preserve"> MH12LT0499</t>
  </si>
  <si>
    <t>2315 2081 1368 6100 000</t>
  </si>
  <si>
    <t xml:space="preserve"> BOLERO </t>
  </si>
  <si>
    <t>2026-01-17T15:13:16.000Z</t>
  </si>
  <si>
    <t>1768662796272-MH12LT0499.pdf</t>
  </si>
  <si>
    <t>MR VITTHAL PANDHARINATH MILKHE</t>
  </si>
  <si>
    <t xml:space="preserve">SO PANDHARINATH MILKHE NAIPHAD PUNE MAHARASHTRA  PUNE PUNE MAHARASHTRA 412402 </t>
  </si>
  <si>
    <t>MH12SF0709</t>
  </si>
  <si>
    <t xml:space="preserve"> 2315 2081 1183 5500 000</t>
  </si>
  <si>
    <t>2026-01-17T15:16:11.000Z</t>
  </si>
  <si>
    <t>1768662971591-MH-12-SF-0709.pdf</t>
  </si>
  <si>
    <t>Shekhar Shivaji Nevase</t>
  </si>
  <si>
    <t>ambika mandir, Naigaon, Satara, Maharashtra - 412801</t>
  </si>
  <si>
    <t>MH12XM6745</t>
  </si>
  <si>
    <t xml:space="preserve"> AVO/2315/20029725</t>
  </si>
  <si>
    <t>2026-01-23T18:30:00.000Z</t>
  </si>
  <si>
    <t>2027-01-22T18:30:00.000Z</t>
  </si>
  <si>
    <t>ASHOK  LEYLAND LTD</t>
  </si>
  <si>
    <t>CA1015/28 T  TIP</t>
  </si>
  <si>
    <t>2026-01-17T15:19:06.000Z</t>
  </si>
  <si>
    <t>1768663146725-MH12XM6745.pdf</t>
  </si>
  <si>
    <t>Premnath Shivaji Kale</t>
  </si>
  <si>
    <t>S/O Shivaji Kale, Near Maruti Tempal, Jalkotwadi(Nal), OSMANABAD,MAHARASHTRA413602</t>
  </si>
  <si>
    <t>MH25U1483</t>
  </si>
  <si>
    <t>AVO/2315/20030115</t>
  </si>
  <si>
    <t>ASHOK  LEYLAND</t>
  </si>
  <si>
    <t>1616 H</t>
  </si>
  <si>
    <t>2026-01-17T15:21:49.000Z</t>
  </si>
  <si>
    <t>1768663309345-MH25U1483.pdf</t>
  </si>
  <si>
    <t>Rajesh Kumar</t>
  </si>
  <si>
    <t>S/O: Gulabchand, ugli, ward no.16, Ugli, Seoni, Madhya GONDIYA GONDIYA PUNE,MAHARASHTRA411001</t>
  </si>
  <si>
    <t>MH34AV0479</t>
  </si>
  <si>
    <t xml:space="preserve">  AVO/2315/20029472</t>
  </si>
  <si>
    <t>MAHINDRA &amp;  MAHINDRA</t>
  </si>
  <si>
    <t>BOLERO  CAMPER 2WD</t>
  </si>
  <si>
    <t>2026-01-17T15:24:41.000Z</t>
  </si>
  <si>
    <t>1768663481604-MH34AV0479.pdf</t>
  </si>
  <si>
    <t>SAUDAGAR RAM PAWAR</t>
  </si>
  <si>
    <t>SR NO 26/3/1, FLAT NO 1, ASARA BLDG NEAR SHREERAM MANDIR, PUNE MAHARASHTRA, 411046</t>
  </si>
  <si>
    <t>9309813385</t>
  </si>
  <si>
    <t>sparkpolicy@gmail.com</t>
  </si>
  <si>
    <t>MH12WJ2436</t>
  </si>
  <si>
    <t xml:space="preserve"> 3004/425288903/00/000</t>
  </si>
  <si>
    <t xml:space="preserve">FORCE MOTORS LTD </t>
  </si>
  <si>
    <t>2026-01-19T05:09:58.000Z</t>
  </si>
  <si>
    <t>1768799398965-MH12WJ2436 (3).pdf</t>
  </si>
  <si>
    <t xml:space="preserve"> MS RAJAS RIDE LLP  </t>
  </si>
  <si>
    <t>PLOT NO 89 93 GURAV BUNGLOW CHARKOP GORAI LINK ROAD       MUMBAI  400092   MAHARASHTR</t>
  </si>
  <si>
    <t>9594971539</t>
  </si>
  <si>
    <t xml:space="preserve"> 1620003125P11621052</t>
  </si>
  <si>
    <t>United India Insurance Company Limited</t>
  </si>
  <si>
    <t xml:space="preserve">PREET CHETAN JOSHI </t>
  </si>
  <si>
    <t>EKA MOBILITY</t>
  </si>
  <si>
    <t xml:space="preserve"> 6S FF    RICKSHAW</t>
  </si>
  <si>
    <t>2026-01-19T05:13:39.000Z</t>
  </si>
  <si>
    <t>2026-01-19T05:14:14.000Z</t>
  </si>
  <si>
    <t>1768799619165-1620003125P116210524.pdf</t>
  </si>
  <si>
    <t>SPA-038</t>
  </si>
  <si>
    <t xml:space="preserve"> Mr HIRAMAN MARUTI BHAME</t>
  </si>
  <si>
    <t xml:space="preserve"> A/P DONGE,TAL HAVELI,DIST PUNE, MAHARSHTRA, PUNE, -MAHARASHTRA 411000</t>
  </si>
  <si>
    <t xml:space="preserve"> MH12AQ3723</t>
  </si>
  <si>
    <t xml:space="preserve"> 6301264758 02 00</t>
  </si>
  <si>
    <t>SFC 40 7/EX</t>
  </si>
  <si>
    <t>2026-01-19T10:37:22.000Z</t>
  </si>
  <si>
    <t>2026-01-19T12:44:12.000Z</t>
  </si>
  <si>
    <t>1768819042738-HIRAMAN MARUTI BHAME policy.pdf</t>
  </si>
  <si>
    <t>SANJAY UTTAM WALKE</t>
  </si>
  <si>
    <t>WALKE WASTI, PERANE, PERANE, 412216  PERNE, PUNE, MAHARASHTRA,  412216,,,MAHARASHTRA,PUNE,LONIKAN D-412216</t>
  </si>
  <si>
    <t>MH12QW8701</t>
  </si>
  <si>
    <t>201340030125700446300000</t>
  </si>
  <si>
    <t>TATA MOTORS  LTD</t>
  </si>
  <si>
    <t>SFC 407</t>
  </si>
  <si>
    <t>2026-01-19T10:40:57.000Z</t>
  </si>
  <si>
    <t>1768819257068-SANJAY UTTAM WALKE 8701 policy.pdf</t>
  </si>
  <si>
    <t xml:space="preserve"> MR MANOHAR DADU MUGADE</t>
  </si>
  <si>
    <t xml:space="preserve">AP MUGADE LANE AT GARGOTI TAL BHUDARGAD DIST KOLHAPUR  MAHARASHTRA </t>
  </si>
  <si>
    <t xml:space="preserve"> 9860285005 </t>
  </si>
  <si>
    <t xml:space="preserve">NEW </t>
  </si>
  <si>
    <t xml:space="preserve"> 1620003125P116257360</t>
  </si>
  <si>
    <t>AMIT DILIPRAO CHAVAN</t>
  </si>
  <si>
    <t>0 FORCE MOTORS LTD. /  T1MB4020FM2.6CRBSVI.2  PS20D HB ABS UPG</t>
  </si>
  <si>
    <t>2026-01-19T10:44:24.000Z</t>
  </si>
  <si>
    <t>2026-01-19T13:17:34.000Z</t>
  </si>
  <si>
    <t>1768819463996-MANOHAR DADU MUGADE POLICY COPY.pdf</t>
  </si>
  <si>
    <t>SPA-019</t>
  </si>
  <si>
    <t>MR PRAMOD KISAN LADKAT</t>
  </si>
  <si>
    <t xml:space="preserve">ROOM NO 18 KACHIGAM NANIDAMAN DAMAN     NAVSARI  396210   GUJARAT </t>
  </si>
  <si>
    <t>9923240500</t>
  </si>
  <si>
    <t xml:space="preserve"> 1620003125P116273384</t>
  </si>
  <si>
    <t>FORCE MOTORS  LTD</t>
  </si>
  <si>
    <t xml:space="preserve"> URBANIA  4400WB FM2.6  CR BSVI.2 AC  PS ESP 16D RFS    BUS</t>
  </si>
  <si>
    <t>2026-01-19T10:47:58.000Z</t>
  </si>
  <si>
    <t>1768819678719-PRAMOD KISAN LADKAT POLICY COPY.pdf</t>
  </si>
  <si>
    <t xml:space="preserve"> Mr Bhiva Laxman Thorat</t>
  </si>
  <si>
    <t xml:space="preserve"> AP AMDABAD GAVTHAN, TAL SHIRUR DIST PUNE MA HARSHTRA, SHIRUR-MAHARASHTRA, 412218</t>
  </si>
  <si>
    <t xml:space="preserve"> MH12WK0929</t>
  </si>
  <si>
    <t xml:space="preserve"> 6205788892 00 00</t>
  </si>
  <si>
    <t>2026-01-24T18:30:00.000Z</t>
  </si>
  <si>
    <t>2027-01-23T18:30:00.000Z</t>
  </si>
  <si>
    <t xml:space="preserve">HYUNDAI </t>
  </si>
  <si>
    <t>GRAND I10 NIOS</t>
  </si>
  <si>
    <t>2026-01-19T12:25:19.000Z</t>
  </si>
  <si>
    <t>1768825519274-MH-12-WK-0929 (0 DEP) POLICY 2026-2027.pdf</t>
  </si>
  <si>
    <t>MR GIRISH DNYANADEO KADAM</t>
  </si>
  <si>
    <t>HARSA TULLAH ENCLAVE DIGIPUKHARI PANBAZAR KAMRUP METRO,  GUWAHATI, ASSAM    KAMRUP  781034   ASSAM</t>
  </si>
  <si>
    <t>1620003125P116291759</t>
  </si>
  <si>
    <t xml:space="preserve"> T2 MB  SHELL 4020  FM2.6CR BSVI.2  PS 19D ABS    4020</t>
  </si>
  <si>
    <t>2026-01-19T12:37:22.000Z</t>
  </si>
  <si>
    <t>1768826242302-MR GIRISH DNYANADEO KADAM.pdf</t>
  </si>
  <si>
    <t xml:space="preserve"> MS ADVIK TOURS AND TRAVELS</t>
  </si>
  <si>
    <t xml:space="preserve">TOKBIN CHEGE NEAR RAKAP CHURCH RAKAP COLONY NAHARLAGAN    PAPUM PARE  791110   ARUNACHAL PRADESH </t>
  </si>
  <si>
    <t xml:space="preserve"> 1620003125P116298645</t>
  </si>
  <si>
    <t>URBANIA  4400WB FM2.6  CR BSVI.2 AC  PS ESP 16D RFS    BUS</t>
  </si>
  <si>
    <t>2026-01-19T12:43:13.000Z</t>
  </si>
  <si>
    <t>1768826593293-ADVIK TOURS AND TRAVELS POLICY COPY.pdf</t>
  </si>
  <si>
    <t>Mr.TUKARAMRAMA CHNDRA HOGALE</t>
  </si>
  <si>
    <t>AT POTEGAON POST BORGAON TAL KARMALA DISTSOLAPURMAHARASHTRA</t>
  </si>
  <si>
    <t>9689271277</t>
  </si>
  <si>
    <t>MH45F4159</t>
  </si>
  <si>
    <t>VOT0018348000100</t>
  </si>
  <si>
    <t>Royal Sundaram General Insurance Company Limited</t>
  </si>
  <si>
    <t xml:space="preserve"> 605DI</t>
  </si>
  <si>
    <t>2026-01-19T13:15:45.000Z</t>
  </si>
  <si>
    <t>1768828545172-TUKARAMRAMACHNDRAHOGALE (2).pdf</t>
  </si>
  <si>
    <t>AKASH UMESH ABNAVE</t>
  </si>
  <si>
    <t>WADKI GAON NR MAHALAXMI TEMPLE WADKI TAL HAVELI DIST PUNE, PUNE MAHARASHTRA 412308</t>
  </si>
  <si>
    <t>8805135836</t>
  </si>
  <si>
    <t>3004/425410860/00/000</t>
  </si>
  <si>
    <t> KUMBHAR RANJEET KRISHNAT</t>
  </si>
  <si>
    <t xml:space="preserve">TATA MOTORS </t>
  </si>
  <si>
    <t>MAGIC CNG</t>
  </si>
  <si>
    <t>2026-01-19T13:24:59.000Z</t>
  </si>
  <si>
    <t>2026-01-21T05:59:11.000Z</t>
  </si>
  <si>
    <t>1768829099827-AKASH UMESH ABNAVE policy.pdf</t>
  </si>
  <si>
    <t>SPA-003</t>
  </si>
  <si>
    <t>SHREE SAI CONSTRUCTION COMPANY</t>
  </si>
  <si>
    <t>FLAT NO 1505 SHUBHKALYAN B NANDED CITY, SINHAGAD ROAD VADGAON BUDRUK PUNE</t>
  </si>
  <si>
    <t xml:space="preserve"> 9552541152</t>
  </si>
  <si>
    <t>3003/425428064/00/000</t>
  </si>
  <si>
    <t>NIDHI NITIN RATHOD</t>
  </si>
  <si>
    <t xml:space="preserve">BHARATBENZ </t>
  </si>
  <si>
    <t xml:space="preserve"> 3528C TIPPER</t>
  </si>
  <si>
    <t>2026-01-19T14:21:41.000Z</t>
  </si>
  <si>
    <t>2026-01-20T05:48:14.000Z</t>
  </si>
  <si>
    <t>1768832501729-MEC854HBMS9193268.POLICY.pdf</t>
  </si>
  <si>
    <t>SPA</t>
  </si>
  <si>
    <t xml:space="preserve">FLAT NO 1505 SHUBHKALYAN B NANDED CITY, SINHAGAD ROAD VADGAON BUDRUK PUNE </t>
  </si>
  <si>
    <t>3003/425427817/00/000,</t>
  </si>
  <si>
    <t>3528C TIPPER</t>
  </si>
  <si>
    <t>2026-01-20T03:14:00.000Z</t>
  </si>
  <si>
    <t>2026-01-20T05:48:03.000Z</t>
  </si>
  <si>
    <t>1768878840295-MEC854HBMSP193265.POLICY.pdf</t>
  </si>
  <si>
    <t>3003/425427956/00/000</t>
  </si>
  <si>
    <t>2026-01-20T03:17:14.000Z</t>
  </si>
  <si>
    <t>2026-01-20T05:47:51.000Z</t>
  </si>
  <si>
    <t>1768879034104-MEC854HBMSP193267.POLICY.pdf</t>
  </si>
  <si>
    <t>9552541152</t>
  </si>
  <si>
    <t>3003/425428152/00/000</t>
  </si>
  <si>
    <t>2026-01-20T03:20:25.000Z</t>
  </si>
  <si>
    <t>2026-01-20T05:47:37.000Z</t>
  </si>
  <si>
    <t>1768879225520-MEC854HBMSP193264.POLICY.pdf</t>
  </si>
  <si>
    <t>MR PREMNATH TUKARAM BIRAJDAR</t>
  </si>
  <si>
    <t xml:space="preserve">FLAT NO 109 ATUL TEKALE NAGAR GOPALPATTI    PUNE  412307   MAHARASHTRA </t>
  </si>
  <si>
    <t>MH04GP7700</t>
  </si>
  <si>
    <t xml:space="preserve"> 1620003125P116315863</t>
  </si>
  <si>
    <t xml:space="preserve">ASHOK  LEYLAND LTD   </t>
  </si>
  <si>
    <t>ALPSV  4</t>
  </si>
  <si>
    <t>2026-01-20T03:24:11.000Z</t>
  </si>
  <si>
    <t>2026-01-20T06:34:20.000Z</t>
  </si>
  <si>
    <t>1768879451203-MH - 04 - GP - 7700.pdf</t>
  </si>
  <si>
    <t>MR KANHAIYA PANNA LAL</t>
  </si>
  <si>
    <t xml:space="preserve">SRNO 60 SAI NAGAR LANE NO 9 NEAR SHANTI TEA  KONDHWA BK PUNE CITY PUNE MAHARASHTRA PUNE PUNE  MAHARASHTRA 411048 </t>
  </si>
  <si>
    <t>MH12KP5585</t>
  </si>
  <si>
    <t xml:space="preserve"> 2315 2081 1390 8600 000</t>
  </si>
  <si>
    <t>2026-01-20T05:54:05.000Z</t>
  </si>
  <si>
    <t>1768888445688-MH12KP5585 (1).pdf</t>
  </si>
  <si>
    <t>Vasant Vitthal Jadhav</t>
  </si>
  <si>
    <t>satyawati colony, behirewadi, Jakhale, Warnanagar, Kolhapur, KOLHAPUR,MAHARASHTRA416113</t>
  </si>
  <si>
    <t>MH09CM8989</t>
  </si>
  <si>
    <t xml:space="preserve">  AVO/2319/20009600</t>
  </si>
  <si>
    <t>TATA  MOTORS  LTD</t>
  </si>
  <si>
    <t>INDICA  VISTA LS  Q.JET BS 4</t>
  </si>
  <si>
    <t>2026-01-20T05:58:27.000Z</t>
  </si>
  <si>
    <t>1768888707321-VASANT VITTHAL JADHAV MH09CM8989 (1).pdf</t>
  </si>
  <si>
    <t xml:space="preserve">MR MACHINDRA DATTATRAY JADHAV </t>
  </si>
  <si>
    <t xml:space="preserve">SO DATTATRAY JADHAV NEAR GRAM PANCHAYAT KHED  SHIVAPUR TALUKA HAVELI DIST PUNE SHIWAPUR KHED  SHIVAPUR BAUG PUNE MAHARASHTRA PUNE PUNE  MAHARASHTRA 412205 </t>
  </si>
  <si>
    <t xml:space="preserve"> MH12XM4050</t>
  </si>
  <si>
    <t>2315 2081 1813 3100 000</t>
  </si>
  <si>
    <t>2026-01-20T06:01:49.000Z</t>
  </si>
  <si>
    <t>1768888909289-MH-12-XM-4050 (1).pdf</t>
  </si>
  <si>
    <t>MR ASHOK GAJANAN SHELKE</t>
  </si>
  <si>
    <t>MH12SX1381</t>
  </si>
  <si>
    <t>2315 2081 1947 9800 000</t>
  </si>
  <si>
    <t>ASHOK LEYLAND</t>
  </si>
  <si>
    <t xml:space="preserve"> DOST - PLUS RLS FSD BSIV</t>
  </si>
  <si>
    <t>2026-01-20T06:04:30.000Z</t>
  </si>
  <si>
    <t>1768889070642-MH-12-SX-1381 (1).pdf</t>
  </si>
  <si>
    <t>MR MOHAN RAMCHANDRA KHANDVE</t>
  </si>
  <si>
    <t>NEAR BANDHU GROMADERS ARNO 272 SAHAGAR WADGAON  SINDE ROAD LOHAGAON PUNE MAHARASHTRA 411047 RITY  OF PUNE PUNE MAHARASHTRA 411047</t>
  </si>
  <si>
    <t xml:space="preserve"> MH12PQ5565</t>
  </si>
  <si>
    <t xml:space="preserve"> 2315 2081 1965 5800 000</t>
  </si>
  <si>
    <t>2026-01-26T18:30:00.000Z</t>
  </si>
  <si>
    <t>2027-01-25T18:30:00.000Z</t>
  </si>
  <si>
    <t xml:space="preserve"> BOLERO - PICK UP FB PS</t>
  </si>
  <si>
    <t>2026-01-20T06:07:38.000Z</t>
  </si>
  <si>
    <t>1768889259004-MH-12-PQ-5565 (1).pdf</t>
  </si>
  <si>
    <t xml:space="preserve">Sunil Nandappa Chalawadi </t>
  </si>
  <si>
    <t>Wagholi Wagholi  PUNE,MAHARASHTRA411038</t>
  </si>
  <si>
    <t>MH12WJ1002</t>
  </si>
  <si>
    <t xml:space="preserve"> AVO/2315/20031497</t>
  </si>
  <si>
    <t>VE  COMMERCIAL  VEHICLES LTD</t>
  </si>
  <si>
    <t>EICHER PRO  2059XP F HSD  BSVI</t>
  </si>
  <si>
    <t>2026-01-20T06:10:20.000Z</t>
  </si>
  <si>
    <t>2026-01-20T06:10:47.000Z</t>
  </si>
  <si>
    <t>1768889447078-MH12WJ1002 (1).pdf</t>
  </si>
  <si>
    <t>MR ROHIT KONDI RAM MULE</t>
  </si>
  <si>
    <t>NEAR KONDIBA LANDGE MARG SR NO18 GANESH NAGAR  DHAWADE WASTI BHOSARI DIST PUNE MAHARASHTRA  PUNE PUNE MAHARASHTRA 411026</t>
  </si>
  <si>
    <t>MH14EM0777</t>
  </si>
  <si>
    <t xml:space="preserve"> 2315 2081 1868 9600 000</t>
  </si>
  <si>
    <t xml:space="preserve"> BOLERO - MAXI TRUCK PLUS</t>
  </si>
  <si>
    <t>2026-01-20T06:14:02.000Z</t>
  </si>
  <si>
    <t>1768889642346-MH-14-EM-0777 (1).pdf</t>
  </si>
  <si>
    <t>UNNATTI CONSTRUCTION PVT LTD</t>
  </si>
  <si>
    <t xml:space="preserve">A WING OFF NO 213,215 PARMAR TRADE, CENTRE SADHU VASWANI SQUARE PUNE </t>
  </si>
  <si>
    <t xml:space="preserve"> 9765561731</t>
  </si>
  <si>
    <t xml:space="preserve"> 3004/425473962/00/000</t>
  </si>
  <si>
    <t xml:space="preserve"> TRAX TOOFAN CLASSIC</t>
  </si>
  <si>
    <t>2026-01-20T07:28:11.000Z</t>
  </si>
  <si>
    <t>1768894091624-UNNATTI CONSTRUCTION PVT LTD, POLICY.pdf</t>
  </si>
  <si>
    <t>A/P SAMATA NAGAR  DAUND PATAS ROAD, NEAR SARAF BUNGLOW TAL DAUND DIST PUNE NEAR SARAF BUNGLOW TAL DAUND DIST PUNE PUNE MAHARASHTRA 413801</t>
  </si>
  <si>
    <t>9156384041</t>
  </si>
  <si>
    <t>3008/425477433/00/000</t>
  </si>
  <si>
    <t xml:space="preserve"> 2823R TRANSIT MIXER</t>
  </si>
  <si>
    <t>2026-01-20T08:41:35.000Z</t>
  </si>
  <si>
    <t>2026-01-21T05:18:28.000Z</t>
  </si>
  <si>
    <t>1768898495865-MEC920EBMSP193063.POLICY COPY.pdf</t>
  </si>
  <si>
    <t xml:space="preserve">A/P SAMATA NAGAR DAUND PATAS ROAD NEAR, SARAF BUNGLOW TAL DAUND  DIST PUNE </t>
  </si>
  <si>
    <t>9763255555</t>
  </si>
  <si>
    <t>3008/425477504/00/000</t>
  </si>
  <si>
    <t>BHARATBENZ</t>
  </si>
  <si>
    <t>2823R TRANSIT MIXER</t>
  </si>
  <si>
    <t>2026-01-20T08:46:03.000Z</t>
  </si>
  <si>
    <t>1768898763690-MEC920EBMSP193062.POLICY COPY.pdf</t>
  </si>
  <si>
    <t>MR SIDDHARTH DILIP SHELAR</t>
  </si>
  <si>
    <t xml:space="preserve">JATEGAON ROAD BOR MALA SHIKRAPUR PUNE  MAHARASHTRA PUNE PUNE MAHARASHTRA 412208 </t>
  </si>
  <si>
    <t xml:space="preserve"> MH12WJ1165</t>
  </si>
  <si>
    <t xml:space="preserve"> 2315 2081 2064 7800 000</t>
  </si>
  <si>
    <t xml:space="preserve"> ACE - HT PLUS</t>
  </si>
  <si>
    <t>2026-01-20T08:49:21.000Z</t>
  </si>
  <si>
    <t>1768898961070-SIDDHARTH DILIP SHELAR.POLICY.pdf</t>
  </si>
  <si>
    <t>Mr Sanjay Nalkande</t>
  </si>
  <si>
    <t xml:space="preserve"> BURUNJWADI SHIRUR PUNE, SHIRUR MAHARASHTRA, 412208</t>
  </si>
  <si>
    <t>MH04FR7242</t>
  </si>
  <si>
    <t xml:space="preserve"> 6205791157 00 00</t>
  </si>
  <si>
    <t xml:space="preserve"> WAGON R</t>
  </si>
  <si>
    <t>2026-01-20T08:54:31.000Z</t>
  </si>
  <si>
    <t>2026-01-20T11:34:48.000Z</t>
  </si>
  <si>
    <t>1768899271158-MH-04-FR-7242 (TP) POLICY 2026-2027.pdf</t>
  </si>
  <si>
    <t>VEERENDRA GURJAR CONTRACTOR U/C VEERENDRA</t>
  </si>
  <si>
    <t>GROUND FLOOR SHOP A/01 JYOTIRLING CHS LTD QUEEN PARK MIRA ROAD EASE GODADEV BHAYANDAR THANE MAHARASHTRA 401107</t>
  </si>
  <si>
    <t>3004/425485916/00/000,</t>
  </si>
  <si>
    <t>EICHER MOTOR</t>
  </si>
  <si>
    <t>SKYLINE PRO 3011</t>
  </si>
  <si>
    <t>2026-01-20T08:58:16.000Z</t>
  </si>
  <si>
    <t>2026-01-20T08:58:17.000Z</t>
  </si>
  <si>
    <t>1768899496580-VEERENDRA GURJAR CONTRACTOR POLICY COPY.pdf</t>
  </si>
  <si>
    <t>S N TRAVELS</t>
  </si>
  <si>
    <t>SR NO.33/A LANE NO.01,SHIVSHAMBHO NAGAR,, KATRAJ PUNE,411046 KATRAJ PUNE,411046 PUNE MAHARASHTRA 411046</t>
  </si>
  <si>
    <t>MH12QW2298</t>
  </si>
  <si>
    <t xml:space="preserve"> 3004/425471026/00/000</t>
  </si>
  <si>
    <t>ERTIGA SMART HYBRID VDI</t>
  </si>
  <si>
    <t>2026-01-20T11:39:04.000Z</t>
  </si>
  <si>
    <t>1768909144779-S N Travels.pdf</t>
  </si>
  <si>
    <t xml:space="preserve"> Mr Santosh Narayan Shelar</t>
  </si>
  <si>
    <t xml:space="preserve"> A/P SALOSHI UCHAT TAL MAHABALESHWAR DIST SAT ARA, KARAD-MAHARASHTRA, 415110</t>
  </si>
  <si>
    <t>9158884613</t>
  </si>
  <si>
    <t>6205793038 00 00</t>
  </si>
  <si>
    <t xml:space="preserve"> TRAX CRUISER</t>
  </si>
  <si>
    <t>2026-01-20T11:43:40.000Z</t>
  </si>
  <si>
    <t>1768909420122-Mr Santosh Narayan Shelar.policy.pdf</t>
  </si>
  <si>
    <t>MRS RAJANI NAMDEO PASALKAR</t>
  </si>
  <si>
    <t>WO NAMDEO PASALKAR ROW HOUSE NO1 S NO 41B  JADHAV NAGAR TATWAM VILLA WADGAON BUDRUK PUNE  CITY PUNE MAHARASHTRA PUNE PUNE MAHARASHTRA</t>
  </si>
  <si>
    <t xml:space="preserve"> MH12FD3772</t>
  </si>
  <si>
    <t>2317 2080 4828 5400 000</t>
  </si>
  <si>
    <t>2025-12-31T18:30:00.000Z</t>
  </si>
  <si>
    <t>2026-01-30T18:30:00.000Z</t>
  </si>
  <si>
    <t xml:space="preserve"> BOLERO CAMPER</t>
  </si>
  <si>
    <t>2026-01-20T12:03:27.000Z</t>
  </si>
  <si>
    <t>1768910607524-MH-12-FD-3772.pdf</t>
  </si>
  <si>
    <t xml:space="preserve"> Mr JULIE RATNADEEP GULDEVKAR</t>
  </si>
  <si>
    <t>S7/5 TO 7/5 FL NO D-1/304 BRAMHA,  SUNCITY WADGAON SHERI PUNE, , ,  PUNE, 411014, MAHARASHTRA</t>
  </si>
  <si>
    <t>MH12FU2989</t>
  </si>
  <si>
    <t>VPT1058166000100</t>
  </si>
  <si>
    <t>2026-01-01T18:30:00.000Z</t>
  </si>
  <si>
    <t>2026-12-31T18:30:00.000Z</t>
  </si>
  <si>
    <t>HYUNDAI MOTORS LTD.</t>
  </si>
  <si>
    <t>I10 1.2 SPORT</t>
  </si>
  <si>
    <t>2026-01-20T12:06:30.000Z</t>
  </si>
  <si>
    <t>1768910790632-MH12FU2989 (1).pdf</t>
  </si>
  <si>
    <t>Mr.MUKESH OMPRAKASH SHARMA</t>
  </si>
  <si>
    <t>SR NO121KHANDVENAGARTRIMIRTI JIMLOHGON PUNE CITY PUNE- 411014, MAHARASHTRA</t>
  </si>
  <si>
    <t xml:space="preserve"> MH12WJ0536</t>
  </si>
  <si>
    <t>VGC1466483000100</t>
  </si>
  <si>
    <t xml:space="preserve"> Ashok Leyland Ltd.</t>
  </si>
  <si>
    <t xml:space="preserve"> CA 1615 HE 4750WB HSD BSVI</t>
  </si>
  <si>
    <t>2026-01-20T12:10:26.000Z</t>
  </si>
  <si>
    <t>1768911026018-MH12WJ0536.pdf</t>
  </si>
  <si>
    <t xml:space="preserve"> Mr GANDHE VIDYESH  RAMCHANDRA</t>
  </si>
  <si>
    <t xml:space="preserve"> 1/2 SHIVANI RESIDENCY, POOJA  PLASTIC WAKAD,  PIMPRICHINCHWAD,  PIMPRICHINCHWAD,  PIMPRICHINCHWAD, 411057,  MAHARASHTRA</t>
  </si>
  <si>
    <t>MH14CK3374</t>
  </si>
  <si>
    <t>VPT1057966000100</t>
  </si>
  <si>
    <t>MARUTI SUZUKI</t>
  </si>
  <si>
    <t>ALTO LXI BSIV</t>
  </si>
  <si>
    <t>2026-01-20T12:13:28.000Z</t>
  </si>
  <si>
    <t>1768911208530-MH14CK3374.pdf</t>
  </si>
  <si>
    <t>Mr.WAGHMARE MANOJSUDHAKAR</t>
  </si>
  <si>
    <t>Mr.WAGHMARE MANOJSUDHAKAR A/P DAHIPHAL TQ KALLAMB OSMANABAD OSMANABAD-413507, MAHARASHTRA</t>
  </si>
  <si>
    <t xml:space="preserve"> MH25AS1524</t>
  </si>
  <si>
    <t>VOC0683628000100</t>
  </si>
  <si>
    <t>Swaraj</t>
  </si>
  <si>
    <t>855FE</t>
  </si>
  <si>
    <t>2026-01-20T12:16:59.000Z</t>
  </si>
  <si>
    <t>1768911419443-MH25AS1524 (2).pdf</t>
  </si>
  <si>
    <t>M/S AYOKI CEMBOL REECTORS PVT. LTD</t>
  </si>
  <si>
    <t>C/O. SIDDHI VINAYAK CEMENT P. LTD. NIMBOL TEH . JAITA 7028923121  312001  CHITTAURGARH  RAJASTHAN</t>
  </si>
  <si>
    <t>RJ09UA4679</t>
  </si>
  <si>
    <t>1620003125P116373699</t>
  </si>
  <si>
    <t>MAHINDRA &amp; MAHINDRA</t>
  </si>
  <si>
    <t>BOLERO XL AC 9 CTR</t>
  </si>
  <si>
    <t>2026-01-20T12:22:05.000Z</t>
  </si>
  <si>
    <t>1768911725631-1620003125P116373699.pdf</t>
  </si>
  <si>
    <t>Mr.ROHIDAS RAMDAS PATIL</t>
  </si>
  <si>
    <t>HNO-113/7/111, KATRANG TAL-KHALAPUR RAIGAD RAIGAR, PANVEL, PANVEL- 410206, MAHARASHTRA</t>
  </si>
  <si>
    <t xml:space="preserve"> MH46AR9540</t>
  </si>
  <si>
    <t>VGC1466441000100</t>
  </si>
  <si>
    <t>2026-01-03T18:30:00.000Z</t>
  </si>
  <si>
    <t>2027-01-02T18:30:00.000Z</t>
  </si>
  <si>
    <t xml:space="preserve"> Tata Motors Ltd.</t>
  </si>
  <si>
    <t>LPK1618Tipper</t>
  </si>
  <si>
    <t>2026-01-20T12:26:59.000Z</t>
  </si>
  <si>
    <t>1768912019815-MH46AR9540.pdf</t>
  </si>
  <si>
    <t>Mr.DHANRAJ VASANT HARGUDE</t>
  </si>
  <si>
    <t>A/P KESNAND HANESH NAGAR NEAR MARIYA SHARAN FARM TAL HAVELI PUNE VASAI,MAHARASHTRA 412207</t>
  </si>
  <si>
    <t>MH48AG0907</t>
  </si>
  <si>
    <t>VGT0594528000100</t>
  </si>
  <si>
    <t>2026-12-30T18:30:00.000Z</t>
  </si>
  <si>
    <t xml:space="preserve"> Tata Motors Ltd</t>
  </si>
  <si>
    <t xml:space="preserve"> LPT 1109 EX</t>
  </si>
  <si>
    <t>2026-01-20T12:31:19.000Z</t>
  </si>
  <si>
    <t>1768912279069-MH48AG0907 (1).pdf</t>
  </si>
  <si>
    <t>Mr.DHANAJI DAULU GURAV</t>
  </si>
  <si>
    <t>A/P VENGARUL TAL BHUDARGADKOLHAPUR KOLHAPUR- 416208, MAHARASHTRA</t>
  </si>
  <si>
    <t>VOC0683320000100</t>
  </si>
  <si>
    <t>2026-12-28T18:30:00.000Z</t>
  </si>
  <si>
    <t>2027-12-27T18:30:00.000Z</t>
  </si>
  <si>
    <t xml:space="preserve"> MAHINDRA</t>
  </si>
  <si>
    <t>Arjun 555 DI</t>
  </si>
  <si>
    <t>2026-01-20T12:34:56.000Z</t>
  </si>
  <si>
    <t>1768912496727-Mr.DHANAJI DAULU GURAV NEW.pdf</t>
  </si>
  <si>
    <t>Mr.KIRAN EKNATH MHETAR</t>
  </si>
  <si>
    <t>9/1183 NEAR SWAMI APPARTMENT,JAWAHAR NAGAR ,ICHALAKARANJI ,Kolhapur,Maharashtra416115,India</t>
  </si>
  <si>
    <t>7038751010</t>
  </si>
  <si>
    <t>MH11AG7629</t>
  </si>
  <si>
    <t>POCMVGC0100626782</t>
  </si>
  <si>
    <t xml:space="preserve"> Mahindra,Alfa</t>
  </si>
  <si>
    <t>2026-01-20T12:38:29.000Z</t>
  </si>
  <si>
    <t>1768912709629-Mr.KIRAN EKNATH MHETAR MH11AG7629 (1).pdf</t>
  </si>
  <si>
    <t>Shivam Dnyaneshwar Kunjir</t>
  </si>
  <si>
    <t>Behind Marathi School, Kunjirwadi, Pune, Maharashtra - 412201 PUNE MAHARASHTRA INDIA412201</t>
  </si>
  <si>
    <t>AVO/2315/12564265</t>
  </si>
  <si>
    <t>2027-12-29T18:30:00.000Z</t>
  </si>
  <si>
    <t>1215 HE 4750</t>
  </si>
  <si>
    <t>2026-01-20T12:43:59.000Z</t>
  </si>
  <si>
    <t>1768913039544-NEW VEHICLE MH 12.pdf</t>
  </si>
  <si>
    <t xml:space="preserve"> KRUSHNAVITTHALVEDPATHAK</t>
  </si>
  <si>
    <t xml:space="preserve"> SRNO49SHIVRAYCOLONYRAILWAY GATE,KALEPADALHADAPSAR, ,SASANENAGAR,PUNE-411028</t>
  </si>
  <si>
    <t>8698887342</t>
  </si>
  <si>
    <t>MH12WJ84 82</t>
  </si>
  <si>
    <t xml:space="preserve"> OG-26-2047-1812-00002515</t>
  </si>
  <si>
    <t>2026-01-22T18:30:00.000Z</t>
  </si>
  <si>
    <t>2027-01-21T18:30:00.000Z</t>
  </si>
  <si>
    <t>Bajaj Allianz General Insurance Company</t>
  </si>
  <si>
    <t>TRAVEL LER 3700 MMWB</t>
  </si>
  <si>
    <t>2026-01-20T13:30:53.000Z</t>
  </si>
  <si>
    <t>1768915853766-KRUSHNA VITTHAL VEDPATHAK.pdf</t>
  </si>
  <si>
    <t>THE POONA BLIND MENS ASSOCIATION</t>
  </si>
  <si>
    <t>TPBMAS SHANKARSHETH SABALE EYE HOSPITALGAT NO 46 KHED NEAR BALE, TOLL PLAZA, SOLAPUR NORTH SOLAPUR KHED, SOLAPUR, MAHARASHTRA SOLAPUR NORTH SOLAPUR KHED, SOLAPUR, MAHARASHTRA SOLAPUR MAHARASHTRA 413255</t>
  </si>
  <si>
    <t>924178287</t>
  </si>
  <si>
    <t xml:space="preserve"> 3004/410814260/00/000</t>
  </si>
  <si>
    <t>2025-10-03T18:30:00.000Z</t>
  </si>
  <si>
    <t>2026-10-02T18:30:00.000Z</t>
  </si>
  <si>
    <t>TAHER  HAMEED BARASKAR</t>
  </si>
  <si>
    <t xml:space="preserve"> LP 410 STAR BUS</t>
  </si>
  <si>
    <t>2026-01-20T13:34:26.000Z</t>
  </si>
  <si>
    <t>2026-01-21T06:49:24.000Z</t>
  </si>
  <si>
    <t>1768916066334-THE POONA BLIND MENS ASSOCIATION.pdf</t>
  </si>
  <si>
    <t>SPA-006</t>
  </si>
  <si>
    <t>SANDIP ASHOK SHINDE</t>
  </si>
  <si>
    <t>NEAR VITTHAL MANDIR LONI KAND TAL HAVELI, PUNE MAHARASHTRA PUNE MAHARASHTRA PUNE MAHARASHTRA 412216</t>
  </si>
  <si>
    <t>3004/410819410/00/000</t>
  </si>
  <si>
    <t>2026-01-20T13:38:08.000Z</t>
  </si>
  <si>
    <t>2026-01-21T06:49:05.000Z</t>
  </si>
  <si>
    <t>1768916288243-SANDIP ASHOK SHINDE.pdf</t>
  </si>
  <si>
    <t>YADAV NAMDEO WAGHMARE</t>
  </si>
  <si>
    <t>AP HANDEWADI CHOWK HANDEWADI, URULIDEVACHITALHAVELI,DISTPUNE</t>
  </si>
  <si>
    <t>9607652229</t>
  </si>
  <si>
    <t>MH12KQ2229</t>
  </si>
  <si>
    <t>3004/425541417/00/B00</t>
  </si>
  <si>
    <t xml:space="preserve">  TRAVELLER 3700</t>
  </si>
  <si>
    <t>2026-01-20T13:43:31.000Z</t>
  </si>
  <si>
    <t>1768916611084-Yadav Namdeo Waghmare.pdf</t>
  </si>
  <si>
    <t>HUSEN RIJWAN ATTAR</t>
  </si>
  <si>
    <t xml:space="preserve">A/P 674 /1 BAZAR PETH GALLI KOTOLI TAL PANHALA DISCT KOLHARPUR, MOB NO </t>
  </si>
  <si>
    <t xml:space="preserve"> 8308815516</t>
  </si>
  <si>
    <t>3004/412719726/00/000</t>
  </si>
  <si>
    <t>2025-10-19T18:30:00.000Z</t>
  </si>
  <si>
    <t>2026-10-18T18:30:00.000Z</t>
  </si>
  <si>
    <t xml:space="preserve">TRAVELLER T1 </t>
  </si>
  <si>
    <t>2026-01-20T13:46:47.000Z</t>
  </si>
  <si>
    <t>2026-01-21T06:48:19.000Z</t>
  </si>
  <si>
    <t>1768916807521-HUSEN RIJWAN ATTAR.pdf</t>
  </si>
  <si>
    <t>Mr.DILIP MADHUKAR RATHOD</t>
  </si>
  <si>
    <t>AP PIMPLE JAGTAP PUNE ,MAHARSHTRA ,7719882020,Dhule,Maharashtra424001,India</t>
  </si>
  <si>
    <t>MH18AA9741</t>
  </si>
  <si>
    <t xml:space="preserve">  POCMVGC0100664920</t>
  </si>
  <si>
    <t>Tata Motors</t>
  </si>
  <si>
    <t>LPT 3118</t>
  </si>
  <si>
    <t>2026-01-21T05:09:56.000Z</t>
  </si>
  <si>
    <t>1768972196140-MH18AA9741 POLICY.pdf</t>
  </si>
  <si>
    <t xml:space="preserve"> SANTOSHSHIVAJI JAGTAP</t>
  </si>
  <si>
    <t xml:space="preserve"> TARADEMHATOBACHIALANDI JAGTAP MALA ALANDI, MHATOBACHI TAL HAVELI PUNE , ,ALANDI CHORACHI, PUNE- 412201</t>
  </si>
  <si>
    <t>8668972282</t>
  </si>
  <si>
    <t>MH14GD3806</t>
  </si>
  <si>
    <t>OG-26-2047-1812-00002516</t>
  </si>
  <si>
    <t>2026-01-21T05:13:23.000Z</t>
  </si>
  <si>
    <t>1768972403639-OG-26-2047-1812-00002516.pdf</t>
  </si>
  <si>
    <t>LAXMAN KASHINATH YERUNAKAR</t>
  </si>
  <si>
    <t>HOUSE NO 182 JAMBHIVALI VAVOSHI ROAD NEAR SAI BABA MANDIR JAMBHIVALI VAVOSH KHOPOLI MAHARASHTRA 410203</t>
  </si>
  <si>
    <t>9220723959</t>
  </si>
  <si>
    <t>3004/425578551/00/000</t>
  </si>
  <si>
    <t xml:space="preserve"> STAR BUS LP 812</t>
  </si>
  <si>
    <t>2026-01-21T06:23:03.000Z</t>
  </si>
  <si>
    <t>1768976583981-3004_425578551_00_000.pdf</t>
  </si>
  <si>
    <t>SWAPNIL AMRUT RAYTE</t>
  </si>
  <si>
    <t>AP RAYTE NIWAS BHAKRE CHOWL NEAR VIDYA VIKAS SCHOOL KASARWADI KASARWADI HAVELI PUNE MAHARASHTRA 411034</t>
  </si>
  <si>
    <t>8830912849</t>
  </si>
  <si>
    <t>3004/418378370/00/000</t>
  </si>
  <si>
    <t>2025-11-25T18:30:00.000Z</t>
  </si>
  <si>
    <t>2026-11-24T18:30:00.000Z</t>
  </si>
  <si>
    <t xml:space="preserve"> STAR BUS PRIME LP 916</t>
  </si>
  <si>
    <t>2026-01-21T06:45:47.000Z</t>
  </si>
  <si>
    <t>1768977947704-SWAPNIL AMRUT RAYTE.pdf</t>
  </si>
  <si>
    <t>MOUSHUMI PROMIT MOULIK</t>
  </si>
  <si>
    <t xml:space="preserve"> PROMIT MOULIK, FLAT NO, B 501  MAESTROS SOCIETY, SALUNKE VIHAR  ROAD, WANWARIE, PUNE A CITY, PO:  WANOWARIE, DIST: PUNE,  MAHARASHTRA - 411040 PUNE  MAHARASHTRA 411040</t>
  </si>
  <si>
    <t>919892962506</t>
  </si>
  <si>
    <t>MH12EX9644</t>
  </si>
  <si>
    <t>201540030125790052900000</t>
  </si>
  <si>
    <t>2027-01-29T18:30:00.000Z</t>
  </si>
  <si>
    <t>HYUND</t>
  </si>
  <si>
    <t>AI/I10</t>
  </si>
  <si>
    <t>2026-01-21T06:54:19.000Z</t>
  </si>
  <si>
    <t>1768978459809-MOUSHUMI PROMIT MOULIK POLICY.pdf</t>
  </si>
  <si>
    <t xml:space="preserve">MR KARIM KHAN CHAND MOHAMD </t>
  </si>
  <si>
    <t>TARHALA WASHIM MAHARASHTRA WASHIM WASHIM  MAHARASHTRA 444402</t>
  </si>
  <si>
    <t xml:space="preserve"> MH02YA3482</t>
  </si>
  <si>
    <t xml:space="preserve"> 2317 2081 2251 4300 000</t>
  </si>
  <si>
    <t xml:space="preserve"> 207 DI RX PS</t>
  </si>
  <si>
    <t>2026-01-21T08:40:17.000Z</t>
  </si>
  <si>
    <t>1768984817927-MH-02-YA-3482 (1).pdf</t>
  </si>
  <si>
    <t xml:space="preserve"> Mr MANGESH RAMDAS KUNJIR</t>
  </si>
  <si>
    <t xml:space="preserve"> Pune, 412110, THANE-MAHARASHTRA, 412110</t>
  </si>
  <si>
    <t xml:space="preserve"> MH04GF4066</t>
  </si>
  <si>
    <t>6303754239 00 00</t>
  </si>
  <si>
    <t>SFC 90 9</t>
  </si>
  <si>
    <t>2026-01-21T08:43:58.000Z</t>
  </si>
  <si>
    <t>1768985038130-MH04GF4066 POLICY (1).pdf</t>
  </si>
  <si>
    <t>MR MAHADEV PANDURANG HAJARE</t>
  </si>
  <si>
    <t>SO PANDURANG HAJARE DONGARGAON LATUR MUDGAD  RAMLING MAHARASHTRA LATUR LATUR MAHARASHTRA  413607</t>
  </si>
  <si>
    <t xml:space="preserve"> MH05BH2662</t>
  </si>
  <si>
    <t>2315 2081 2347 0000 000</t>
  </si>
  <si>
    <t>2026-01-21T08:46:35.000Z</t>
  </si>
  <si>
    <t>1768985195342-MH-05-BH-2662.POLICY COPY (1).pdf</t>
  </si>
  <si>
    <t>MR KRISHNA VAMAN AVHAD</t>
  </si>
  <si>
    <t>SO VAMAN AVHAD PALASGAON KHULTABAD ELLORA  AURANGABAD MAHARASHTRA AURANGABAD AURANGABAD  MAHARASHTRA 431102</t>
  </si>
  <si>
    <t xml:space="preserve"> MH05EL0639</t>
  </si>
  <si>
    <t xml:space="preserve"> 2315 2081 2058 5100 000</t>
  </si>
  <si>
    <t xml:space="preserve"> DOST I4 BADA</t>
  </si>
  <si>
    <t>2026-01-21T08:49:08.000Z</t>
  </si>
  <si>
    <t>1768985348329-MH-05-EL-0639 (1).pdf</t>
  </si>
  <si>
    <t xml:space="preserve">MR SANTOSH SHIVANAND SALGAR  </t>
  </si>
  <si>
    <t xml:space="preserve">MARUTI MANDIR HADAPSAR PUNE PUNE PUNE  MAHARASHTRA 411028 </t>
  </si>
  <si>
    <t xml:space="preserve"> MH12XM7511</t>
  </si>
  <si>
    <t xml:space="preserve"> 2315 2081 2139 8200 000</t>
  </si>
  <si>
    <t xml:space="preserve"> DOST</t>
  </si>
  <si>
    <t>2026-01-21T08:51:19.000Z</t>
  </si>
  <si>
    <t>1768985479718-MH-12-XM-7511 (1).pdf</t>
  </si>
  <si>
    <t xml:space="preserve"> Mr LAHU BABAJI GANDEKAR</t>
  </si>
  <si>
    <t xml:space="preserve"> GHAR NO 34 MORE CHAWL NEWALEWASTI CHIKHALI Pune Ma, harashtra, PUNE-MAHARASHTRA, 412114</t>
  </si>
  <si>
    <t>MH14CP0422</t>
  </si>
  <si>
    <t xml:space="preserve"> 6303753868 00 00</t>
  </si>
  <si>
    <t>LPT 90 9</t>
  </si>
  <si>
    <t>2026-01-21T08:53:59.000Z</t>
  </si>
  <si>
    <t>1768985639721-MH14CP0422 (2).pdf</t>
  </si>
  <si>
    <t>MR YOGESH BABAN SATKAR</t>
  </si>
  <si>
    <t>NEAR MARATHI SCHOOL KANHE PUNE MAHARASHTRA  PUNE PUNE MAHARASHTRA 412106</t>
  </si>
  <si>
    <t xml:space="preserve"> MH14HG4462</t>
  </si>
  <si>
    <t>2315 2081 2265 6100 000</t>
  </si>
  <si>
    <t>2026-01-21T08:56:18.000Z</t>
  </si>
  <si>
    <t>1768985778342-MH-14-HG-4462 (1).pdf</t>
  </si>
  <si>
    <t>MR AKSHAY ARJUN KADAM</t>
  </si>
  <si>
    <t>SR NO 205 MAHADEV NAGAR COLONY NO 3 SHAMAL  PROVISION GENERAL STORES PUNE A PUNE PUNE  PINCODE 411039 PUNE PUNE MAHARASHTRA 411039</t>
  </si>
  <si>
    <t>MH14KA6304</t>
  </si>
  <si>
    <t xml:space="preserve"> 2315 2081 2131 7200 000</t>
  </si>
  <si>
    <t>2026-01-21T08:58:34.000Z</t>
  </si>
  <si>
    <t>1768985914883-MH-14-KA-6304 (1).pdf</t>
  </si>
  <si>
    <t>Shivaji Yadav Mahale</t>
  </si>
  <si>
    <t>S/O: Yadav Haribhau Mahale, At- Vare,, Post- Vare, Taluka NASHIK,MAHARASHTRA422202</t>
  </si>
  <si>
    <t>MH15HH2611</t>
  </si>
  <si>
    <t xml:space="preserve"> AVO/2315/20032932</t>
  </si>
  <si>
    <t>CA1615</t>
  </si>
  <si>
    <t>2026-01-21T09:00:58.000Z</t>
  </si>
  <si>
    <t>1768986058413-MH15HH2611 (1).pdf</t>
  </si>
  <si>
    <t>Deepak Mohanrao Saswade</t>
  </si>
  <si>
    <t>AT.PO.IEET,TA.BHOOM, KASAR GALLI, Ieet, Osmanabad, OSMANABAD,MAHARASHTRA413504</t>
  </si>
  <si>
    <t>MH25P1022</t>
  </si>
  <si>
    <t>AVO/2317/20032488</t>
  </si>
  <si>
    <t>TATA 407</t>
  </si>
  <si>
    <t>2026-01-21T09:03:21.000Z</t>
  </si>
  <si>
    <t>1768986201181-MH25P1022 (1).pdf</t>
  </si>
  <si>
    <t>Suresh Sadashiv Raut</t>
  </si>
  <si>
    <t>At. Umari Bu. Po. Ta. Mangrulpir, Umari, Mangrulpir, Washim, WASHIM,MAHARASHTRA 444403</t>
  </si>
  <si>
    <t>MH37V3499</t>
  </si>
  <si>
    <t>AVO/2319/20010648</t>
  </si>
  <si>
    <t>TATA  TIAGO XT  1.05 RTQ  BS4</t>
  </si>
  <si>
    <t>2026-01-21T09:05:51.000Z</t>
  </si>
  <si>
    <t>1768986351424-MH37V3499 (1).pdf</t>
  </si>
  <si>
    <t>Sardar Appasaheb Shinde</t>
  </si>
  <si>
    <t>666, C Ward, Rajaram Road, Raviwar Peth, Near Datta Mandir, kolhapur  KOLHAPUR,MAHARASHTRA 416012</t>
  </si>
  <si>
    <t>MH09EK7202</t>
  </si>
  <si>
    <t>AVO/2319/20010331</t>
  </si>
  <si>
    <t>MARUTI  VITARA  BREZZA  VDI (O)</t>
  </si>
  <si>
    <t>2026-01-21T09:08:04.000Z</t>
  </si>
  <si>
    <t>1768986484964-mr Sardar Appasaheb Shinde MH09EK7202 (1).pdf</t>
  </si>
  <si>
    <t>Mr.UMESH SHIVAJI KHOT</t>
  </si>
  <si>
    <t>A/P KUMBHARWADI BAMBAWADE,TAL SHAHUWADI ,KOLHAPUR,Kolhapur,Maharashtra416213,India</t>
  </si>
  <si>
    <t>8421822412</t>
  </si>
  <si>
    <t>MH09FL7125</t>
  </si>
  <si>
    <t xml:space="preserve">  POCMVGC0100664029</t>
  </si>
  <si>
    <t>Mahindra,Jeeto &amp; Plus 16</t>
  </si>
  <si>
    <t>2026-01-21T09:10:52.000Z</t>
  </si>
  <si>
    <t>1768986652925-Mr.UMESH SHIVAJI KHOT MH09FL7125 (1).pdf</t>
  </si>
  <si>
    <t xml:space="preserve"> SAFETY CARRIERS</t>
  </si>
  <si>
    <t xml:space="preserve"> P NO 84 SECT 23 PCNTDA TRANSPORT NAGAR, NIGDI PUNE, PUNE-MAHARASHTRA, 411019</t>
  </si>
  <si>
    <t>MH14EM4405</t>
  </si>
  <si>
    <t>6303754349 00 00</t>
  </si>
  <si>
    <t>LPT 40 7</t>
  </si>
  <si>
    <t>2026-01-21T09:14:17.000Z</t>
  </si>
  <si>
    <t>1768986857842-Tata AIG Motor Policy Schedule_3189_6303754349-00 (1).pdf</t>
  </si>
  <si>
    <t>Rushikesh Ratan Dhondge</t>
  </si>
  <si>
    <t>S/O Ratan Dhondge, At Post Dindori, Tal Dindori Dist Nashik, NASHIK,MAHARASHTRA422202</t>
  </si>
  <si>
    <t>MH15JC3332</t>
  </si>
  <si>
    <t>AVO/2315/20032683</t>
  </si>
  <si>
    <t>2026-01-21T09:16:56.000Z</t>
  </si>
  <si>
    <t>1768987016331-undefinedPolicyPDF (1).pdf</t>
  </si>
  <si>
    <t>RAMCHANDRA BAPURAO SONWANE</t>
  </si>
  <si>
    <t>A/P BHAMBAWADE TAL BHOR DIST PUNE,MAHARASHTRA 412205</t>
  </si>
  <si>
    <t>3008/425608278/00/000</t>
  </si>
  <si>
    <t xml:space="preserve"> (SWAR / SWARAJ 630</t>
  </si>
  <si>
    <t>2026-01-21T10:22:01.000Z</t>
  </si>
  <si>
    <t>1768990921465-RAMCHANDRA SONWANE.POLICY.pdf</t>
  </si>
  <si>
    <t>GAIKWAD NAVNATH DNYANDEO</t>
  </si>
  <si>
    <t xml:space="preserve"> MAHTOBA NAGAR ZOPADPATTI WAKAD RD WAKAD,,,PUNE NR CAPITAL TOWER, PUNE-411057</t>
  </si>
  <si>
    <t>9850204175</t>
  </si>
  <si>
    <t>MH14HU39 67</t>
  </si>
  <si>
    <t>OG-26-2047-1812-00002538</t>
  </si>
  <si>
    <t>2026-01-21T11:53:15.000Z</t>
  </si>
  <si>
    <t>1768996395077-GAIKWAD NAVNATH DNYANDEO.pdf</t>
  </si>
  <si>
    <t>SEAL JET INDIA PVT LTD</t>
  </si>
  <si>
    <t xml:space="preserve"> GALA NO A40T 204 A PAWANA  INDUSTRIAL ESTATEPUNE PUNE  MAHARASHTRA 411026</t>
  </si>
  <si>
    <t>9890513137</t>
  </si>
  <si>
    <t>MH14LH0018</t>
  </si>
  <si>
    <t>202540030125790057100000</t>
  </si>
  <si>
    <t>KIA</t>
  </si>
  <si>
    <t>SELTOS</t>
  </si>
  <si>
    <t>2026-01-21T12:26:07.000Z</t>
  </si>
  <si>
    <t>1768998367604-SEAL JET INDIA PVT LTD POLICY.pdf</t>
  </si>
  <si>
    <t xml:space="preserve"> DHANAJI KISHAN BHOSALE</t>
  </si>
  <si>
    <t>MILKAT NO. 2565/2566 DHOLE WASTI ,KURALI , , TAL. KHED , DIST . PUNE , ,PUNE, PUNE- 411001</t>
  </si>
  <si>
    <t>9689467597</t>
  </si>
  <si>
    <t>MH14LB6671</t>
  </si>
  <si>
    <t>OG-26-2047-1812-00002521</t>
  </si>
  <si>
    <t>2026-01-21T12:30:46.000Z</t>
  </si>
  <si>
    <t>1768998646707-OG-26-2047-1812-00002521.pdf</t>
  </si>
  <si>
    <t>MAHADEO  SHANKAR KONDHALKAR</t>
  </si>
  <si>
    <t>A/P  KAMBARE TAL BHOR DIST PUNE MAHARASHTRA 412205</t>
  </si>
  <si>
    <t xml:space="preserve"> 3008/425636824/00/000</t>
  </si>
  <si>
    <t xml:space="preserve">MAHINDRA &amp; MAHINDRA </t>
  </si>
  <si>
    <t>SWAR / SWARAJ 630</t>
  </si>
  <si>
    <t>2026-01-21T12:34:21.000Z</t>
  </si>
  <si>
    <t>1768998861609-MAHADEO SHANKAR KONDHALKAR.POLICY.pdf</t>
  </si>
  <si>
    <t>UMAKANT GANGADHAR GHATKE</t>
  </si>
  <si>
    <t>SR NO 187/1/9, DEVKAR WASTI, CHAKRAPANI,  VASAHAT BHOSARI, PUNE 411039 VASAHAT BHOSARI, PUNE- 411039</t>
  </si>
  <si>
    <t>7038805977</t>
  </si>
  <si>
    <t>3004/425632308/00/000</t>
  </si>
  <si>
    <t>TRAVELLER 4020</t>
  </si>
  <si>
    <t>2026-01-21T12:53:17.000Z</t>
  </si>
  <si>
    <t>1768999997544-UMAKANT GANGADHAR GHATKE.POLICY.pdf</t>
  </si>
  <si>
    <t xml:space="preserve"> Mr BALU ASHRUBA KASHID</t>
  </si>
  <si>
    <t xml:space="preserve"> GAT NO 1063, WADKI, PUNE 412308, PUNE,MAHARA SHTRA,, HAVELI, -MAHARASHTRA 412308</t>
  </si>
  <si>
    <t xml:space="preserve"> MH12WJ1206</t>
  </si>
  <si>
    <t xml:space="preserve"> 6302643260 01 00</t>
  </si>
  <si>
    <t>2026-01-21T13:00:49.000Z</t>
  </si>
  <si>
    <t>1769000449210-BALU ASHRUBA KASHID,.pdf</t>
  </si>
  <si>
    <t>Mr NARESH RAMESH MHARE</t>
  </si>
  <si>
    <t>kalyan road sawad sawad amane thane , .,thane, Thane, Maharashtra 421302</t>
  </si>
  <si>
    <t>8390271939</t>
  </si>
  <si>
    <t>MH04MN8100</t>
  </si>
  <si>
    <t xml:space="preserve"> POPMCAR00102305460</t>
  </si>
  <si>
    <t>Kia Motors</t>
  </si>
  <si>
    <t>Sonet - Diese</t>
  </si>
  <si>
    <t>2026-01-21T14:37:01.000Z</t>
  </si>
  <si>
    <t>1769006221899-Mr NARESH RAMESH MHARE.pdf</t>
  </si>
  <si>
    <t>MR YOGESH ANKUSH HARGUDE</t>
  </si>
  <si>
    <t>TALERAN WADI KESNAND KOLAWADI ROAD CHAVDI JAVAL  TALUKA HAVELI KESNAND PUNE MAHARASHTRA 412207  PUNE PUNE MAHARASHTRA 412207</t>
  </si>
  <si>
    <t>880524643</t>
  </si>
  <si>
    <t xml:space="preserve"> MH12TV6623</t>
  </si>
  <si>
    <t xml:space="preserve"> 2315 2081 2733 1500 000</t>
  </si>
  <si>
    <t>2026-01-21T14:40:15.000Z</t>
  </si>
  <si>
    <t>1769006415402-MH-12-TV-6623 POLICY.pdf</t>
  </si>
  <si>
    <t xml:space="preserve">TALERAN WADI KESNAND KOLAWADI ROAD CHAVDI JAVAL  TALUKA HAVELI KESNAND PUNE MAHARASHTRA 412207  PUNE PUNE MAHARASHTRA 412207 </t>
  </si>
  <si>
    <t xml:space="preserve"> MH12VW4665</t>
  </si>
  <si>
    <t xml:space="preserve"> 2315 2081 2747 9900 000</t>
  </si>
  <si>
    <t>2026-01-21T14:43:18.000Z</t>
  </si>
  <si>
    <t>1769006598879-MH-12-VW-4665 POLICY.pdf</t>
  </si>
  <si>
    <t xml:space="preserve"> Andreaeducation Trust</t>
  </si>
  <si>
    <t xml:space="preserve">St. Pauls High School,Nityanand Nagar, Mira Road Ea st, Thane-401107 </t>
  </si>
  <si>
    <t xml:space="preserve"> 9833373748</t>
  </si>
  <si>
    <t xml:space="preserve"> 6303759472 00 00</t>
  </si>
  <si>
    <t>2026-01-21T14:46:38.000Z</t>
  </si>
  <si>
    <t>1769006798338-Andreaeducation Trust.POLICY.pdf</t>
  </si>
  <si>
    <t xml:space="preserve"> Mr KIRAN ROHIDAS SHITOLE</t>
  </si>
  <si>
    <t xml:space="preserve"> AP KARSAI TAL MULSHI DIST PUNE, MAHARSHTRA  410505</t>
  </si>
  <si>
    <t>SPARKPOLICY@GMAIL.OCM</t>
  </si>
  <si>
    <t>MH14AS8519</t>
  </si>
  <si>
    <t>6303759461 00 00</t>
  </si>
  <si>
    <t>LPT 110 9</t>
  </si>
  <si>
    <t>2026-01-21T14:50:08.000Z</t>
  </si>
  <si>
    <t>1769007008335-KIRAN ROHIDAS SHITOLE.POLICY.pdf</t>
  </si>
  <si>
    <t>PO %</t>
  </si>
  <si>
    <t>PO AMT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</si>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</sst>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9" fontId="0" fillId="0" borderId="0" xfId="1" applyNumberFormat="1" applyFont="1"/>
    <xf numFmtId="0" fontId="0" fillId="0" borderId="1" xfId="0" applyBorder="1"/>
    <xf numFmtId="0" fontId="0" fillId="0" borderId="2" xfId="0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J133"/>
  <sheetViews>
    <sheetView tabSelected="1" topLeftCell="A47" workbookViewId="0">
      <selection activeCell="H143" sqref="H143"/>
    </sheetView>
  </sheetViews>
  <sheetFormatPr defaultRowHeight="15.75" x14ac:dyDescent="0.25"/>
  <cols>
    <col min="2" max="2" width="42.25" customWidth="1"/>
    <col min="3" max="4" width="9" hidden="1" customWidth="1"/>
    <col min="5" max="5" width="8.75" customWidth="1"/>
    <col min="6" max="6" width="11.5" customWidth="1"/>
    <col min="7" max="7" width="14.125" customWidth="1"/>
    <col min="8" max="8" width="11.375" customWidth="1"/>
    <col min="9" max="9" width="12.875" customWidth="1"/>
    <col min="10" max="10" width="16.625" customWidth="1"/>
    <col min="11" max="11" width="30.75" customWidth="1"/>
    <col min="17" max="17" width="6.75" customWidth="1"/>
    <col min="19" max="19" width="11.5" customWidth="1"/>
    <col min="20" max="20" width="11.625" style="2" customWidth="1"/>
    <col min="22" max="22" width="23" bestFit="1" customWidth="1"/>
    <col min="24" max="24" width="10" customWidth="1"/>
    <col min="25" max="25" width="9.875" customWidth="1"/>
    <col min="26" max="26" width="10.625" customWidth="1"/>
    <col min="27" max="27" width="9.125" customWidth="1"/>
    <col min="28" max="28" width="10.375" customWidth="1"/>
  </cols>
  <sheetData>
    <row r="1" spans="1:36" s="3" customFormat="1" x14ac:dyDescent="0.25">
      <c r="A1" s="3" t="s">
        <v>0</v>
      </c>
      <c r="B1" s="3" t="s">
        <v>1</v>
      </c>
      <c r="C1" t="s">
        <v>2</v>
      </c>
      <c r="D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1128</v>
      </c>
      <c r="P1" s="3" t="s">
        <v>1129</v>
      </c>
      <c r="Q1" s="3" t="s">
        <v>14</v>
      </c>
      <c r="R1" s="3" t="s">
        <v>15</v>
      </c>
      <c r="S1" s="3" t="s">
        <v>16</v>
      </c>
      <c r="T1" s="4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</row>
    <row r="2" spans="1:36" x14ac:dyDescent="0.25">
      <c r="A2">
        <v>9911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12023</v>
      </c>
      <c r="M2">
        <v>16054</v>
      </c>
      <c r="N2">
        <v>18943</v>
      </c>
      <c r="O2" s="1">
        <v>0.3</v>
      </c>
      <c r="P2">
        <f>L2*O2</f>
        <v>3606.9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49</v>
      </c>
      <c r="X2" t="s">
        <v>48</v>
      </c>
      <c r="Y2" t="s">
        <v>50</v>
      </c>
      <c r="AA2">
        <v>0</v>
      </c>
      <c r="AB2">
        <v>0</v>
      </c>
      <c r="AC2">
        <v>0</v>
      </c>
      <c r="AD2">
        <v>30</v>
      </c>
      <c r="AG2" t="s">
        <v>44</v>
      </c>
      <c r="AH2" t="s">
        <v>51</v>
      </c>
      <c r="AI2">
        <v>0</v>
      </c>
      <c r="AJ2">
        <v>3606.9</v>
      </c>
    </row>
    <row r="3" spans="1:36" x14ac:dyDescent="0.25">
      <c r="A3">
        <v>9912</v>
      </c>
      <c r="B3" t="s">
        <v>52</v>
      </c>
      <c r="C3" t="s">
        <v>53</v>
      </c>
      <c r="D3" t="s">
        <v>54</v>
      </c>
      <c r="E3" t="s">
        <v>37</v>
      </c>
      <c r="F3" t="s">
        <v>38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>
        <v>9025</v>
      </c>
      <c r="M3">
        <v>17548</v>
      </c>
      <c r="N3">
        <v>20844</v>
      </c>
      <c r="O3" s="1">
        <v>0.2</v>
      </c>
      <c r="P3">
        <f>L3*O3</f>
        <v>1805</v>
      </c>
      <c r="Q3" t="s">
        <v>44</v>
      </c>
      <c r="R3" t="s">
        <v>60</v>
      </c>
      <c r="S3" t="s">
        <v>61</v>
      </c>
      <c r="T3" t="s">
        <v>47</v>
      </c>
      <c r="U3" t="s">
        <v>48</v>
      </c>
      <c r="V3" t="s">
        <v>62</v>
      </c>
      <c r="W3" t="s">
        <v>62</v>
      </c>
      <c r="X3" t="s">
        <v>48</v>
      </c>
      <c r="Y3" t="s">
        <v>63</v>
      </c>
      <c r="AA3">
        <v>0</v>
      </c>
      <c r="AB3">
        <v>0</v>
      </c>
      <c r="AC3">
        <v>0</v>
      </c>
      <c r="AD3">
        <v>20</v>
      </c>
      <c r="AG3" t="s">
        <v>44</v>
      </c>
      <c r="AH3" t="s">
        <v>51</v>
      </c>
      <c r="AI3">
        <v>0</v>
      </c>
      <c r="AJ3">
        <v>1805</v>
      </c>
    </row>
    <row r="4" spans="1:36" x14ac:dyDescent="0.25">
      <c r="A4">
        <v>9913</v>
      </c>
      <c r="B4" t="s">
        <v>64</v>
      </c>
      <c r="C4" t="s">
        <v>65</v>
      </c>
      <c r="D4" t="s">
        <v>66</v>
      </c>
      <c r="E4" t="s">
        <v>37</v>
      </c>
      <c r="F4" t="s">
        <v>38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>
        <v>75</v>
      </c>
      <c r="M4">
        <v>29427</v>
      </c>
      <c r="N4">
        <v>34723</v>
      </c>
      <c r="O4" s="1">
        <v>0.55000000000000004</v>
      </c>
      <c r="P4">
        <f>M4*O4</f>
        <v>16184.850000000002</v>
      </c>
      <c r="Q4" t="s">
        <v>44</v>
      </c>
      <c r="R4" t="s">
        <v>60</v>
      </c>
      <c r="S4" t="s">
        <v>72</v>
      </c>
      <c r="T4" s="2" t="s">
        <v>73</v>
      </c>
      <c r="U4" t="s">
        <v>48</v>
      </c>
      <c r="V4" t="s">
        <v>74</v>
      </c>
      <c r="W4" t="s">
        <v>74</v>
      </c>
      <c r="X4" t="s">
        <v>48</v>
      </c>
      <c r="Y4" t="s">
        <v>75</v>
      </c>
      <c r="AA4">
        <v>0</v>
      </c>
      <c r="AB4">
        <v>0</v>
      </c>
      <c r="AC4">
        <v>55</v>
      </c>
      <c r="AD4">
        <v>0</v>
      </c>
      <c r="AG4" t="s">
        <v>44</v>
      </c>
      <c r="AH4" t="s">
        <v>51</v>
      </c>
      <c r="AI4">
        <v>0</v>
      </c>
      <c r="AJ4">
        <v>16184.85</v>
      </c>
    </row>
    <row r="5" spans="1:36" x14ac:dyDescent="0.25">
      <c r="A5">
        <v>9914</v>
      </c>
      <c r="B5" t="s">
        <v>76</v>
      </c>
      <c r="C5" t="s">
        <v>77</v>
      </c>
      <c r="D5" t="s">
        <v>78</v>
      </c>
      <c r="E5" t="s">
        <v>37</v>
      </c>
      <c r="F5" t="s">
        <v>79</v>
      </c>
      <c r="G5" t="s">
        <v>80</v>
      </c>
      <c r="H5" t="s">
        <v>81</v>
      </c>
      <c r="I5" t="s">
        <v>82</v>
      </c>
      <c r="J5" t="s">
        <v>83</v>
      </c>
      <c r="K5" t="s">
        <v>71</v>
      </c>
      <c r="L5">
        <v>8267</v>
      </c>
      <c r="M5">
        <v>37900</v>
      </c>
      <c r="N5">
        <v>44722</v>
      </c>
      <c r="O5" s="1">
        <v>0.55000000000000004</v>
      </c>
      <c r="P5">
        <f>M5*O5</f>
        <v>20845</v>
      </c>
      <c r="Q5" t="s">
        <v>44</v>
      </c>
      <c r="R5" t="s">
        <v>60</v>
      </c>
      <c r="S5" t="s">
        <v>72</v>
      </c>
      <c r="T5" s="2" t="s">
        <v>73</v>
      </c>
      <c r="U5" t="s">
        <v>48</v>
      </c>
      <c r="V5" t="s">
        <v>84</v>
      </c>
      <c r="W5" t="s">
        <v>84</v>
      </c>
      <c r="X5" t="s">
        <v>48</v>
      </c>
      <c r="Y5" t="s">
        <v>85</v>
      </c>
      <c r="AA5">
        <v>0</v>
      </c>
      <c r="AB5">
        <v>0</v>
      </c>
      <c r="AC5">
        <v>55</v>
      </c>
      <c r="AD5">
        <v>0</v>
      </c>
      <c r="AG5" t="s">
        <v>44</v>
      </c>
      <c r="AH5" t="s">
        <v>51</v>
      </c>
      <c r="AI5">
        <v>0</v>
      </c>
      <c r="AJ5">
        <v>20845</v>
      </c>
    </row>
    <row r="6" spans="1:36" hidden="1" x14ac:dyDescent="0.25">
      <c r="A6">
        <v>9915</v>
      </c>
      <c r="B6" t="s">
        <v>86</v>
      </c>
      <c r="C6" t="s">
        <v>87</v>
      </c>
      <c r="D6" t="s">
        <v>88</v>
      </c>
      <c r="E6" t="s">
        <v>37</v>
      </c>
      <c r="F6" t="s">
        <v>38</v>
      </c>
      <c r="G6" t="s">
        <v>89</v>
      </c>
      <c r="H6" t="s">
        <v>90</v>
      </c>
      <c r="I6" t="s">
        <v>91</v>
      </c>
      <c r="J6" t="s">
        <v>92</v>
      </c>
      <c r="K6" t="s">
        <v>93</v>
      </c>
      <c r="L6">
        <v>1191</v>
      </c>
      <c r="M6">
        <v>17615</v>
      </c>
      <c r="N6">
        <v>18699</v>
      </c>
      <c r="Q6" t="s">
        <v>94</v>
      </c>
      <c r="R6" t="s">
        <v>95</v>
      </c>
      <c r="S6" t="s">
        <v>96</v>
      </c>
      <c r="T6" t="s">
        <v>97</v>
      </c>
      <c r="U6" t="s">
        <v>48</v>
      </c>
      <c r="V6" t="s">
        <v>98</v>
      </c>
      <c r="W6" t="s">
        <v>99</v>
      </c>
      <c r="X6" t="s">
        <v>48</v>
      </c>
      <c r="Y6" t="s">
        <v>100</v>
      </c>
      <c r="AA6">
        <v>0</v>
      </c>
      <c r="AB6">
        <v>0</v>
      </c>
      <c r="AC6">
        <v>58</v>
      </c>
      <c r="AD6">
        <v>0</v>
      </c>
      <c r="AG6" t="s">
        <v>94</v>
      </c>
      <c r="AH6" t="s">
        <v>101</v>
      </c>
      <c r="AI6">
        <v>0</v>
      </c>
      <c r="AJ6">
        <v>10216.700000000001</v>
      </c>
    </row>
    <row r="7" spans="1:36" hidden="1" x14ac:dyDescent="0.25">
      <c r="A7">
        <v>9916</v>
      </c>
      <c r="B7" t="s">
        <v>102</v>
      </c>
      <c r="C7" t="s">
        <v>103</v>
      </c>
      <c r="D7" t="s">
        <v>104</v>
      </c>
      <c r="E7" t="s">
        <v>37</v>
      </c>
      <c r="F7" t="s">
        <v>38</v>
      </c>
      <c r="G7" t="s">
        <v>105</v>
      </c>
      <c r="H7" t="s">
        <v>106</v>
      </c>
      <c r="I7" t="s">
        <v>107</v>
      </c>
      <c r="J7" t="s">
        <v>108</v>
      </c>
      <c r="K7" t="s">
        <v>109</v>
      </c>
      <c r="L7">
        <v>0</v>
      </c>
      <c r="M7">
        <v>2144</v>
      </c>
      <c r="N7">
        <v>2530</v>
      </c>
      <c r="Q7" t="s">
        <v>110</v>
      </c>
      <c r="R7" t="s">
        <v>111</v>
      </c>
      <c r="S7" t="s">
        <v>112</v>
      </c>
      <c r="T7" t="s">
        <v>113</v>
      </c>
      <c r="U7" t="s">
        <v>48</v>
      </c>
      <c r="V7" t="s">
        <v>114</v>
      </c>
      <c r="W7" t="s">
        <v>114</v>
      </c>
      <c r="X7" t="s">
        <v>48</v>
      </c>
      <c r="Y7" t="s">
        <v>115</v>
      </c>
      <c r="AA7">
        <v>0</v>
      </c>
      <c r="AB7">
        <v>0</v>
      </c>
      <c r="AC7">
        <v>21</v>
      </c>
      <c r="AD7">
        <v>0</v>
      </c>
      <c r="AG7" t="s">
        <v>110</v>
      </c>
      <c r="AH7" t="s">
        <v>116</v>
      </c>
      <c r="AI7">
        <v>0</v>
      </c>
      <c r="AJ7">
        <v>450.24</v>
      </c>
    </row>
    <row r="8" spans="1:36" hidden="1" x14ac:dyDescent="0.25">
      <c r="A8">
        <v>9917</v>
      </c>
      <c r="B8" t="s">
        <v>117</v>
      </c>
      <c r="C8" t="s">
        <v>118</v>
      </c>
      <c r="D8" t="s">
        <v>119</v>
      </c>
      <c r="E8" t="s">
        <v>37</v>
      </c>
      <c r="F8" t="s">
        <v>38</v>
      </c>
      <c r="G8" t="s">
        <v>120</v>
      </c>
      <c r="H8" t="s">
        <v>121</v>
      </c>
      <c r="I8" t="s">
        <v>41</v>
      </c>
      <c r="J8" t="s">
        <v>42</v>
      </c>
      <c r="K8" t="s">
        <v>122</v>
      </c>
      <c r="L8">
        <v>402</v>
      </c>
      <c r="M8">
        <v>17353</v>
      </c>
      <c r="N8">
        <v>18391</v>
      </c>
      <c r="Q8" t="s">
        <v>110</v>
      </c>
      <c r="R8" t="s">
        <v>123</v>
      </c>
      <c r="S8" t="s">
        <v>124</v>
      </c>
      <c r="T8" t="s">
        <v>97</v>
      </c>
      <c r="U8" t="s">
        <v>48</v>
      </c>
      <c r="V8" t="s">
        <v>125</v>
      </c>
      <c r="W8" t="s">
        <v>125</v>
      </c>
      <c r="X8" t="s">
        <v>48</v>
      </c>
      <c r="Y8" t="s">
        <v>126</v>
      </c>
      <c r="AA8">
        <v>0</v>
      </c>
      <c r="AB8">
        <v>0</v>
      </c>
      <c r="AC8">
        <v>66</v>
      </c>
      <c r="AD8">
        <v>0</v>
      </c>
      <c r="AG8" t="s">
        <v>110</v>
      </c>
      <c r="AH8" t="s">
        <v>116</v>
      </c>
      <c r="AI8">
        <v>0</v>
      </c>
      <c r="AJ8">
        <v>11452.98</v>
      </c>
    </row>
    <row r="9" spans="1:36" hidden="1" x14ac:dyDescent="0.25">
      <c r="A9">
        <v>9918</v>
      </c>
      <c r="B9" t="s">
        <v>127</v>
      </c>
      <c r="C9" t="s">
        <v>128</v>
      </c>
      <c r="D9" t="s">
        <v>129</v>
      </c>
      <c r="E9" t="s">
        <v>37</v>
      </c>
      <c r="F9" t="s">
        <v>38</v>
      </c>
      <c r="G9" t="s">
        <v>130</v>
      </c>
      <c r="H9" t="s">
        <v>131</v>
      </c>
      <c r="I9" t="s">
        <v>91</v>
      </c>
      <c r="J9" t="s">
        <v>92</v>
      </c>
      <c r="K9" t="s">
        <v>43</v>
      </c>
      <c r="L9">
        <v>4233</v>
      </c>
      <c r="M9">
        <v>12895</v>
      </c>
      <c r="N9">
        <v>15216</v>
      </c>
      <c r="Q9" t="s">
        <v>132</v>
      </c>
      <c r="R9" t="s">
        <v>95</v>
      </c>
      <c r="S9" t="s">
        <v>133</v>
      </c>
      <c r="T9" t="s">
        <v>47</v>
      </c>
      <c r="U9" t="s">
        <v>48</v>
      </c>
      <c r="V9" t="s">
        <v>134</v>
      </c>
      <c r="W9" t="s">
        <v>135</v>
      </c>
      <c r="X9" t="s">
        <v>48</v>
      </c>
      <c r="Y9" t="s">
        <v>136</v>
      </c>
      <c r="AA9">
        <v>0</v>
      </c>
      <c r="AB9">
        <v>0</v>
      </c>
      <c r="AC9">
        <v>0</v>
      </c>
      <c r="AD9">
        <v>20</v>
      </c>
      <c r="AG9" t="s">
        <v>132</v>
      </c>
      <c r="AH9" t="s">
        <v>137</v>
      </c>
      <c r="AI9">
        <v>0</v>
      </c>
      <c r="AJ9">
        <v>846.6</v>
      </c>
    </row>
    <row r="10" spans="1:36" hidden="1" x14ac:dyDescent="0.25">
      <c r="A10">
        <v>9919</v>
      </c>
      <c r="B10" t="s">
        <v>138</v>
      </c>
      <c r="C10" t="s">
        <v>139</v>
      </c>
      <c r="D10" t="s">
        <v>140</v>
      </c>
      <c r="E10" t="s">
        <v>141</v>
      </c>
      <c r="F10" t="s">
        <v>38</v>
      </c>
      <c r="G10" t="s">
        <v>142</v>
      </c>
      <c r="H10" t="s">
        <v>143</v>
      </c>
      <c r="I10" t="s">
        <v>144</v>
      </c>
      <c r="J10" t="s">
        <v>145</v>
      </c>
      <c r="K10" t="s">
        <v>59</v>
      </c>
      <c r="L10">
        <v>6479</v>
      </c>
      <c r="M10">
        <v>10446</v>
      </c>
      <c r="N10">
        <v>12463</v>
      </c>
      <c r="Q10" t="s">
        <v>146</v>
      </c>
      <c r="R10" t="s">
        <v>147</v>
      </c>
      <c r="S10" t="s">
        <v>148</v>
      </c>
      <c r="T10" t="s">
        <v>47</v>
      </c>
      <c r="U10" t="s">
        <v>48</v>
      </c>
      <c r="V10" t="s">
        <v>149</v>
      </c>
      <c r="W10" t="s">
        <v>149</v>
      </c>
      <c r="X10" t="s">
        <v>48</v>
      </c>
      <c r="Y10" t="s">
        <v>150</v>
      </c>
      <c r="AA10">
        <v>0</v>
      </c>
      <c r="AB10">
        <v>0</v>
      </c>
      <c r="AC10">
        <v>0</v>
      </c>
      <c r="AD10">
        <v>20</v>
      </c>
      <c r="AG10" t="s">
        <v>146</v>
      </c>
      <c r="AH10" t="s">
        <v>151</v>
      </c>
      <c r="AI10">
        <v>0</v>
      </c>
      <c r="AJ10">
        <v>1295.8</v>
      </c>
    </row>
    <row r="11" spans="1:36" hidden="1" x14ac:dyDescent="0.25">
      <c r="A11">
        <v>9920</v>
      </c>
      <c r="B11" t="s">
        <v>152</v>
      </c>
      <c r="C11" t="s">
        <v>153</v>
      </c>
      <c r="D11" t="s">
        <v>140</v>
      </c>
      <c r="E11" t="s">
        <v>37</v>
      </c>
      <c r="F11" t="s">
        <v>38</v>
      </c>
      <c r="G11" t="s">
        <v>154</v>
      </c>
      <c r="H11" t="s">
        <v>155</v>
      </c>
      <c r="I11" t="s">
        <v>156</v>
      </c>
      <c r="J11" t="s">
        <v>157</v>
      </c>
      <c r="K11" t="s">
        <v>59</v>
      </c>
      <c r="L11">
        <v>19613</v>
      </c>
      <c r="M11">
        <v>19614</v>
      </c>
      <c r="N11">
        <v>23144</v>
      </c>
      <c r="Q11" t="s">
        <v>146</v>
      </c>
      <c r="R11" t="s">
        <v>158</v>
      </c>
      <c r="S11" t="s">
        <v>159</v>
      </c>
      <c r="T11" t="s">
        <v>47</v>
      </c>
      <c r="U11" t="s">
        <v>48</v>
      </c>
      <c r="V11" t="s">
        <v>160</v>
      </c>
      <c r="W11" t="s">
        <v>160</v>
      </c>
      <c r="X11" t="s">
        <v>48</v>
      </c>
      <c r="Y11" t="s">
        <v>161</v>
      </c>
      <c r="AA11">
        <v>0</v>
      </c>
      <c r="AB11">
        <v>0</v>
      </c>
      <c r="AC11">
        <v>0</v>
      </c>
      <c r="AD11">
        <v>20</v>
      </c>
      <c r="AG11" t="s">
        <v>146</v>
      </c>
      <c r="AH11" t="s">
        <v>151</v>
      </c>
      <c r="AI11">
        <v>0</v>
      </c>
      <c r="AJ11">
        <v>3922.6</v>
      </c>
    </row>
    <row r="12" spans="1:36" x14ac:dyDescent="0.25">
      <c r="A12">
        <v>9921</v>
      </c>
      <c r="B12" t="s">
        <v>162</v>
      </c>
      <c r="C12" t="s">
        <v>163</v>
      </c>
      <c r="D12" t="s">
        <v>54</v>
      </c>
      <c r="E12" t="s">
        <v>37</v>
      </c>
      <c r="F12" t="s">
        <v>38</v>
      </c>
      <c r="G12" t="s">
        <v>164</v>
      </c>
      <c r="H12" t="s">
        <v>165</v>
      </c>
      <c r="I12" t="s">
        <v>166</v>
      </c>
      <c r="J12" t="s">
        <v>167</v>
      </c>
      <c r="K12" t="s">
        <v>93</v>
      </c>
      <c r="L12">
        <v>347</v>
      </c>
      <c r="M12">
        <v>1713</v>
      </c>
      <c r="N12">
        <v>2021</v>
      </c>
      <c r="O12" s="1">
        <v>0.25</v>
      </c>
      <c r="P12">
        <f>M12*O12</f>
        <v>428.25</v>
      </c>
      <c r="Q12" t="s">
        <v>44</v>
      </c>
      <c r="R12" t="s">
        <v>168</v>
      </c>
      <c r="S12" t="s">
        <v>169</v>
      </c>
      <c r="T12" t="s">
        <v>170</v>
      </c>
      <c r="U12" t="s">
        <v>48</v>
      </c>
      <c r="V12" t="s">
        <v>171</v>
      </c>
      <c r="W12" t="s">
        <v>172</v>
      </c>
      <c r="X12" t="s">
        <v>48</v>
      </c>
      <c r="Y12" t="s">
        <v>173</v>
      </c>
      <c r="AA12">
        <v>0</v>
      </c>
      <c r="AB12">
        <v>0</v>
      </c>
      <c r="AC12">
        <v>25</v>
      </c>
      <c r="AD12">
        <v>0</v>
      </c>
      <c r="AG12" t="s">
        <v>44</v>
      </c>
      <c r="AH12" t="s">
        <v>51</v>
      </c>
      <c r="AI12">
        <v>0</v>
      </c>
      <c r="AJ12">
        <v>428.25</v>
      </c>
    </row>
    <row r="13" spans="1:36" x14ac:dyDescent="0.25">
      <c r="A13">
        <v>9922</v>
      </c>
      <c r="B13" t="s">
        <v>162</v>
      </c>
      <c r="C13" t="s">
        <v>174</v>
      </c>
      <c r="D13" t="s">
        <v>54</v>
      </c>
      <c r="E13" t="s">
        <v>37</v>
      </c>
      <c r="F13" t="s">
        <v>79</v>
      </c>
      <c r="G13" t="s">
        <v>175</v>
      </c>
      <c r="H13" t="s">
        <v>176</v>
      </c>
      <c r="I13" t="s">
        <v>177</v>
      </c>
      <c r="J13" t="s">
        <v>178</v>
      </c>
      <c r="K13" t="s">
        <v>93</v>
      </c>
      <c r="L13">
        <v>76</v>
      </c>
      <c r="M13">
        <v>790</v>
      </c>
      <c r="N13">
        <v>932</v>
      </c>
      <c r="O13" s="1">
        <v>0.25</v>
      </c>
      <c r="P13">
        <f>M13*O13</f>
        <v>197.5</v>
      </c>
      <c r="Q13" t="s">
        <v>44</v>
      </c>
      <c r="R13" t="s">
        <v>179</v>
      </c>
      <c r="S13" t="s">
        <v>180</v>
      </c>
      <c r="T13" t="s">
        <v>170</v>
      </c>
      <c r="U13" t="s">
        <v>48</v>
      </c>
      <c r="V13" t="s">
        <v>181</v>
      </c>
      <c r="W13" t="s">
        <v>182</v>
      </c>
      <c r="X13" t="s">
        <v>48</v>
      </c>
      <c r="Y13" t="s">
        <v>183</v>
      </c>
      <c r="AA13">
        <v>0</v>
      </c>
      <c r="AB13">
        <v>0</v>
      </c>
      <c r="AC13">
        <v>25</v>
      </c>
      <c r="AD13">
        <v>0</v>
      </c>
      <c r="AG13" t="s">
        <v>44</v>
      </c>
      <c r="AH13" t="s">
        <v>51</v>
      </c>
      <c r="AI13">
        <v>0</v>
      </c>
      <c r="AJ13">
        <v>197.5</v>
      </c>
    </row>
    <row r="14" spans="1:36" x14ac:dyDescent="0.25">
      <c r="A14">
        <v>9923</v>
      </c>
      <c r="B14" t="s">
        <v>184</v>
      </c>
      <c r="C14" t="s">
        <v>185</v>
      </c>
      <c r="D14" t="s">
        <v>54</v>
      </c>
      <c r="E14" t="s">
        <v>37</v>
      </c>
      <c r="F14" t="s">
        <v>38</v>
      </c>
      <c r="G14" t="s">
        <v>186</v>
      </c>
      <c r="H14" t="s">
        <v>187</v>
      </c>
      <c r="I14" t="s">
        <v>91</v>
      </c>
      <c r="J14" t="s">
        <v>92</v>
      </c>
      <c r="K14" t="s">
        <v>188</v>
      </c>
      <c r="L14">
        <v>13830</v>
      </c>
      <c r="M14">
        <v>58041</v>
      </c>
      <c r="N14">
        <v>68488</v>
      </c>
      <c r="O14" s="5">
        <v>0.55000000000000004</v>
      </c>
      <c r="P14">
        <f>M14*O14</f>
        <v>31922.550000000003</v>
      </c>
      <c r="Q14" t="s">
        <v>44</v>
      </c>
      <c r="R14" t="s">
        <v>189</v>
      </c>
      <c r="S14" t="s">
        <v>190</v>
      </c>
      <c r="T14" t="s">
        <v>73</v>
      </c>
      <c r="U14" t="s">
        <v>48</v>
      </c>
      <c r="V14" t="s">
        <v>191</v>
      </c>
      <c r="W14" t="s">
        <v>192</v>
      </c>
      <c r="X14" t="s">
        <v>48</v>
      </c>
      <c r="Y14" t="s">
        <v>193</v>
      </c>
      <c r="AA14">
        <v>0</v>
      </c>
      <c r="AB14">
        <v>0</v>
      </c>
      <c r="AC14">
        <v>55</v>
      </c>
      <c r="AD14">
        <v>0</v>
      </c>
      <c r="AG14" t="s">
        <v>44</v>
      </c>
      <c r="AH14" t="s">
        <v>51</v>
      </c>
      <c r="AI14">
        <v>0</v>
      </c>
      <c r="AJ14">
        <v>31922.55</v>
      </c>
    </row>
    <row r="15" spans="1:36" x14ac:dyDescent="0.25">
      <c r="A15">
        <v>9924</v>
      </c>
      <c r="B15" t="s">
        <v>184</v>
      </c>
      <c r="C15" t="s">
        <v>194</v>
      </c>
      <c r="D15" t="s">
        <v>54</v>
      </c>
      <c r="E15" t="s">
        <v>37</v>
      </c>
      <c r="F15" t="s">
        <v>38</v>
      </c>
      <c r="G15" t="s">
        <v>195</v>
      </c>
      <c r="H15" t="s">
        <v>196</v>
      </c>
      <c r="I15" t="s">
        <v>91</v>
      </c>
      <c r="J15" t="s">
        <v>92</v>
      </c>
      <c r="K15" t="s">
        <v>188</v>
      </c>
      <c r="L15">
        <v>1003</v>
      </c>
      <c r="M15">
        <v>32936</v>
      </c>
      <c r="N15">
        <v>38864</v>
      </c>
      <c r="O15" s="5">
        <v>0.55000000000000004</v>
      </c>
      <c r="P15">
        <f>M15*O15</f>
        <v>18114.800000000003</v>
      </c>
      <c r="Q15" t="s">
        <v>44</v>
      </c>
      <c r="R15" t="s">
        <v>197</v>
      </c>
      <c r="S15" t="s">
        <v>198</v>
      </c>
      <c r="T15" t="s">
        <v>73</v>
      </c>
      <c r="U15" t="s">
        <v>48</v>
      </c>
      <c r="V15" t="s">
        <v>199</v>
      </c>
      <c r="W15" t="s">
        <v>200</v>
      </c>
      <c r="X15" t="s">
        <v>48</v>
      </c>
      <c r="Y15" t="s">
        <v>201</v>
      </c>
      <c r="AA15">
        <v>0</v>
      </c>
      <c r="AB15">
        <v>0</v>
      </c>
      <c r="AC15">
        <v>55</v>
      </c>
      <c r="AD15">
        <v>0</v>
      </c>
      <c r="AG15" t="s">
        <v>44</v>
      </c>
      <c r="AH15" t="s">
        <v>51</v>
      </c>
      <c r="AI15">
        <v>0</v>
      </c>
      <c r="AJ15">
        <v>18114.8</v>
      </c>
    </row>
    <row r="16" spans="1:36" x14ac:dyDescent="0.25">
      <c r="A16">
        <v>9925</v>
      </c>
      <c r="B16" t="s">
        <v>184</v>
      </c>
      <c r="C16" t="s">
        <v>202</v>
      </c>
      <c r="D16" t="s">
        <v>54</v>
      </c>
      <c r="E16" t="s">
        <v>37</v>
      </c>
      <c r="F16" t="s">
        <v>38</v>
      </c>
      <c r="G16" t="s">
        <v>203</v>
      </c>
      <c r="H16" t="s">
        <v>204</v>
      </c>
      <c r="I16" t="s">
        <v>91</v>
      </c>
      <c r="J16" t="s">
        <v>92</v>
      </c>
      <c r="K16" t="s">
        <v>188</v>
      </c>
      <c r="L16">
        <v>14115</v>
      </c>
      <c r="M16">
        <v>56572</v>
      </c>
      <c r="N16">
        <v>66755</v>
      </c>
      <c r="O16" s="5">
        <v>0.55000000000000004</v>
      </c>
      <c r="P16">
        <f>M16*O16</f>
        <v>31114.600000000002</v>
      </c>
      <c r="Q16" t="s">
        <v>44</v>
      </c>
      <c r="R16" t="s">
        <v>205</v>
      </c>
      <c r="S16" t="s">
        <v>206</v>
      </c>
      <c r="T16" t="s">
        <v>73</v>
      </c>
      <c r="U16" t="s">
        <v>48</v>
      </c>
      <c r="V16" t="s">
        <v>207</v>
      </c>
      <c r="W16" t="s">
        <v>208</v>
      </c>
      <c r="X16" t="s">
        <v>48</v>
      </c>
      <c r="Y16" t="s">
        <v>209</v>
      </c>
      <c r="AA16">
        <v>0</v>
      </c>
      <c r="AB16">
        <v>0</v>
      </c>
      <c r="AC16">
        <v>55</v>
      </c>
      <c r="AD16">
        <v>0</v>
      </c>
      <c r="AG16" t="s">
        <v>44</v>
      </c>
      <c r="AH16" t="s">
        <v>51</v>
      </c>
      <c r="AI16">
        <v>0</v>
      </c>
      <c r="AJ16">
        <v>31114.6</v>
      </c>
    </row>
    <row r="17" spans="1:36" x14ac:dyDescent="0.25">
      <c r="A17">
        <v>9926</v>
      </c>
      <c r="B17" t="s">
        <v>184</v>
      </c>
      <c r="C17" t="s">
        <v>210</v>
      </c>
      <c r="D17" t="s">
        <v>54</v>
      </c>
      <c r="E17" t="s">
        <v>37</v>
      </c>
      <c r="F17" t="s">
        <v>38</v>
      </c>
      <c r="G17" t="s">
        <v>211</v>
      </c>
      <c r="H17" t="s">
        <v>212</v>
      </c>
      <c r="I17" t="s">
        <v>91</v>
      </c>
      <c r="J17" t="s">
        <v>92</v>
      </c>
      <c r="K17" t="s">
        <v>188</v>
      </c>
      <c r="L17">
        <v>14116</v>
      </c>
      <c r="M17">
        <v>56573</v>
      </c>
      <c r="N17">
        <v>66756</v>
      </c>
      <c r="O17" s="5">
        <v>0.55000000000000004</v>
      </c>
      <c r="P17">
        <f>M17*O17</f>
        <v>31115.15</v>
      </c>
      <c r="Q17" t="s">
        <v>44</v>
      </c>
      <c r="R17" t="s">
        <v>189</v>
      </c>
      <c r="S17" t="s">
        <v>213</v>
      </c>
      <c r="T17" t="s">
        <v>73</v>
      </c>
      <c r="U17" t="s">
        <v>48</v>
      </c>
      <c r="V17" t="s">
        <v>214</v>
      </c>
      <c r="W17" t="s">
        <v>215</v>
      </c>
      <c r="X17" t="s">
        <v>48</v>
      </c>
      <c r="Y17" t="s">
        <v>216</v>
      </c>
      <c r="AA17">
        <v>0</v>
      </c>
      <c r="AB17">
        <v>0</v>
      </c>
      <c r="AC17">
        <v>55</v>
      </c>
      <c r="AD17">
        <v>0</v>
      </c>
      <c r="AG17" t="s">
        <v>44</v>
      </c>
      <c r="AH17" t="s">
        <v>51</v>
      </c>
      <c r="AI17">
        <v>0</v>
      </c>
      <c r="AJ17">
        <v>31115.15</v>
      </c>
    </row>
    <row r="18" spans="1:36" x14ac:dyDescent="0.25">
      <c r="A18">
        <v>9927</v>
      </c>
      <c r="B18" t="s">
        <v>184</v>
      </c>
      <c r="C18" t="s">
        <v>217</v>
      </c>
      <c r="D18" t="s">
        <v>54</v>
      </c>
      <c r="E18" t="s">
        <v>37</v>
      </c>
      <c r="F18" t="s">
        <v>38</v>
      </c>
      <c r="G18" t="s">
        <v>218</v>
      </c>
      <c r="H18" t="s">
        <v>219</v>
      </c>
      <c r="I18" t="s">
        <v>91</v>
      </c>
      <c r="J18" t="s">
        <v>92</v>
      </c>
      <c r="K18" t="s">
        <v>188</v>
      </c>
      <c r="L18">
        <v>13830</v>
      </c>
      <c r="M18">
        <v>56287</v>
      </c>
      <c r="N18">
        <v>66419</v>
      </c>
      <c r="O18" s="5">
        <v>0.55000000000000004</v>
      </c>
      <c r="P18">
        <f>M18*O18</f>
        <v>30957.850000000002</v>
      </c>
      <c r="Q18" t="s">
        <v>44</v>
      </c>
      <c r="R18" t="s">
        <v>189</v>
      </c>
      <c r="S18" t="s">
        <v>213</v>
      </c>
      <c r="T18" t="s">
        <v>73</v>
      </c>
      <c r="U18" t="s">
        <v>48</v>
      </c>
      <c r="V18" t="s">
        <v>220</v>
      </c>
      <c r="W18" t="s">
        <v>221</v>
      </c>
      <c r="X18" t="s">
        <v>48</v>
      </c>
      <c r="Y18" t="s">
        <v>222</v>
      </c>
      <c r="AA18">
        <v>0</v>
      </c>
      <c r="AB18">
        <v>0</v>
      </c>
      <c r="AC18">
        <v>55</v>
      </c>
      <c r="AD18">
        <v>0</v>
      </c>
      <c r="AG18" t="s">
        <v>44</v>
      </c>
      <c r="AH18" t="s">
        <v>51</v>
      </c>
      <c r="AI18">
        <v>0</v>
      </c>
      <c r="AJ18">
        <v>30957.85</v>
      </c>
    </row>
    <row r="19" spans="1:36" x14ac:dyDescent="0.25">
      <c r="A19">
        <v>9928</v>
      </c>
      <c r="B19" t="s">
        <v>184</v>
      </c>
      <c r="C19" t="s">
        <v>223</v>
      </c>
      <c r="D19" t="s">
        <v>54</v>
      </c>
      <c r="E19" t="s">
        <v>37</v>
      </c>
      <c r="F19" t="s">
        <v>38</v>
      </c>
      <c r="G19" t="s">
        <v>224</v>
      </c>
      <c r="H19" t="s">
        <v>225</v>
      </c>
      <c r="I19" t="s">
        <v>69</v>
      </c>
      <c r="J19" t="s">
        <v>70</v>
      </c>
      <c r="K19" t="s">
        <v>188</v>
      </c>
      <c r="L19">
        <v>752</v>
      </c>
      <c r="M19">
        <v>32685</v>
      </c>
      <c r="N19">
        <v>38568</v>
      </c>
      <c r="O19" s="5">
        <v>0.55000000000000004</v>
      </c>
      <c r="P19">
        <f>M19*O19</f>
        <v>17976.75</v>
      </c>
      <c r="Q19" t="s">
        <v>44</v>
      </c>
      <c r="R19" t="s">
        <v>197</v>
      </c>
      <c r="S19" t="s">
        <v>226</v>
      </c>
      <c r="T19" t="s">
        <v>73</v>
      </c>
      <c r="U19" t="s">
        <v>48</v>
      </c>
      <c r="V19" t="s">
        <v>227</v>
      </c>
      <c r="W19" t="s">
        <v>228</v>
      </c>
      <c r="X19" t="s">
        <v>48</v>
      </c>
      <c r="Y19" t="s">
        <v>229</v>
      </c>
      <c r="AA19">
        <v>0</v>
      </c>
      <c r="AB19">
        <v>0</v>
      </c>
      <c r="AC19">
        <v>55</v>
      </c>
      <c r="AD19">
        <v>0</v>
      </c>
      <c r="AG19" t="s">
        <v>44</v>
      </c>
      <c r="AH19" t="s">
        <v>51</v>
      </c>
      <c r="AI19">
        <v>0</v>
      </c>
      <c r="AJ19">
        <v>17976.75</v>
      </c>
    </row>
    <row r="20" spans="1:36" x14ac:dyDescent="0.25">
      <c r="A20">
        <v>9929</v>
      </c>
      <c r="B20" t="s">
        <v>230</v>
      </c>
      <c r="C20" t="s">
        <v>231</v>
      </c>
      <c r="D20" t="s">
        <v>54</v>
      </c>
      <c r="E20" t="s">
        <v>37</v>
      </c>
      <c r="F20" t="s">
        <v>38</v>
      </c>
      <c r="G20" t="s">
        <v>48</v>
      </c>
      <c r="H20" t="s">
        <v>232</v>
      </c>
      <c r="I20" t="s">
        <v>144</v>
      </c>
      <c r="J20" t="s">
        <v>233</v>
      </c>
      <c r="K20" t="s">
        <v>188</v>
      </c>
      <c r="L20">
        <v>0</v>
      </c>
      <c r="M20">
        <v>10995</v>
      </c>
      <c r="N20">
        <v>12979</v>
      </c>
      <c r="O20" s="5">
        <v>0.2</v>
      </c>
      <c r="P20">
        <f>M20*O20</f>
        <v>2199</v>
      </c>
      <c r="Q20" t="s">
        <v>44</v>
      </c>
      <c r="R20" t="s">
        <v>48</v>
      </c>
      <c r="S20" t="s">
        <v>48</v>
      </c>
      <c r="T20" t="s">
        <v>234</v>
      </c>
      <c r="U20" t="s">
        <v>48</v>
      </c>
      <c r="V20" t="s">
        <v>235</v>
      </c>
      <c r="W20" t="s">
        <v>236</v>
      </c>
      <c r="X20" t="s">
        <v>48</v>
      </c>
      <c r="Y20" t="s">
        <v>237</v>
      </c>
      <c r="AA20">
        <v>0</v>
      </c>
      <c r="AB20">
        <v>0</v>
      </c>
      <c r="AC20">
        <v>20</v>
      </c>
      <c r="AD20">
        <v>0</v>
      </c>
      <c r="AG20" t="s">
        <v>44</v>
      </c>
      <c r="AH20" t="s">
        <v>51</v>
      </c>
      <c r="AI20">
        <v>0</v>
      </c>
      <c r="AJ20">
        <v>2199</v>
      </c>
    </row>
    <row r="21" spans="1:36" hidden="1" x14ac:dyDescent="0.25">
      <c r="A21">
        <v>9930</v>
      </c>
      <c r="B21" t="s">
        <v>238</v>
      </c>
      <c r="C21" t="s">
        <v>239</v>
      </c>
      <c r="D21" t="s">
        <v>240</v>
      </c>
      <c r="E21" t="s">
        <v>37</v>
      </c>
      <c r="F21" t="s">
        <v>38</v>
      </c>
      <c r="G21" t="s">
        <v>241</v>
      </c>
      <c r="H21" t="s">
        <v>242</v>
      </c>
      <c r="I21" t="s">
        <v>144</v>
      </c>
      <c r="J21" t="s">
        <v>145</v>
      </c>
      <c r="K21" t="s">
        <v>43</v>
      </c>
      <c r="L21">
        <v>6306</v>
      </c>
      <c r="M21">
        <v>42094</v>
      </c>
      <c r="N21">
        <v>45080</v>
      </c>
      <c r="O21">
        <v>50</v>
      </c>
      <c r="Q21" t="s">
        <v>243</v>
      </c>
      <c r="R21" t="s">
        <v>244</v>
      </c>
      <c r="S21" t="s">
        <v>245</v>
      </c>
      <c r="T21" t="s">
        <v>97</v>
      </c>
      <c r="U21" t="s">
        <v>48</v>
      </c>
      <c r="V21" t="s">
        <v>246</v>
      </c>
      <c r="W21" t="s">
        <v>246</v>
      </c>
      <c r="X21" t="s">
        <v>48</v>
      </c>
      <c r="Y21" t="s">
        <v>247</v>
      </c>
      <c r="AA21">
        <v>0</v>
      </c>
      <c r="AB21">
        <v>0</v>
      </c>
      <c r="AC21">
        <v>30</v>
      </c>
      <c r="AD21">
        <v>0</v>
      </c>
      <c r="AG21" t="s">
        <v>243</v>
      </c>
      <c r="AH21" t="s">
        <v>248</v>
      </c>
      <c r="AI21">
        <v>0</v>
      </c>
      <c r="AJ21">
        <v>12628.2</v>
      </c>
    </row>
    <row r="22" spans="1:36" x14ac:dyDescent="0.25">
      <c r="A22">
        <v>9931</v>
      </c>
      <c r="B22" t="s">
        <v>249</v>
      </c>
      <c r="C22" t="s">
        <v>250</v>
      </c>
      <c r="D22" t="s">
        <v>251</v>
      </c>
      <c r="E22" t="s">
        <v>37</v>
      </c>
      <c r="F22" t="s">
        <v>38</v>
      </c>
      <c r="G22" t="s">
        <v>252</v>
      </c>
      <c r="H22" t="s">
        <v>253</v>
      </c>
      <c r="I22" t="s">
        <v>69</v>
      </c>
      <c r="J22" t="s">
        <v>70</v>
      </c>
      <c r="K22" t="s">
        <v>188</v>
      </c>
      <c r="L22">
        <v>482</v>
      </c>
      <c r="M22">
        <v>29844</v>
      </c>
      <c r="N22">
        <v>35216</v>
      </c>
      <c r="O22" s="5">
        <v>0.5</v>
      </c>
      <c r="P22">
        <f>M22*O22</f>
        <v>14922</v>
      </c>
      <c r="Q22" t="s">
        <v>44</v>
      </c>
      <c r="R22" t="s">
        <v>254</v>
      </c>
      <c r="S22" t="s">
        <v>255</v>
      </c>
      <c r="T22" t="s">
        <v>73</v>
      </c>
      <c r="U22" t="s">
        <v>48</v>
      </c>
      <c r="V22" t="s">
        <v>256</v>
      </c>
      <c r="W22" t="s">
        <v>256</v>
      </c>
      <c r="X22" t="s">
        <v>48</v>
      </c>
      <c r="Y22" t="s">
        <v>257</v>
      </c>
      <c r="AA22">
        <v>0</v>
      </c>
      <c r="AB22">
        <v>0</v>
      </c>
      <c r="AC22">
        <v>50</v>
      </c>
      <c r="AD22">
        <v>0</v>
      </c>
      <c r="AG22" t="s">
        <v>44</v>
      </c>
      <c r="AH22" t="s">
        <v>51</v>
      </c>
      <c r="AI22">
        <v>0</v>
      </c>
      <c r="AJ22">
        <v>14922</v>
      </c>
    </row>
    <row r="23" spans="1:36" hidden="1" x14ac:dyDescent="0.25">
      <c r="A23">
        <v>9932</v>
      </c>
      <c r="B23" t="s">
        <v>258</v>
      </c>
      <c r="C23" t="s">
        <v>259</v>
      </c>
      <c r="D23" t="s">
        <v>140</v>
      </c>
      <c r="E23" t="s">
        <v>37</v>
      </c>
      <c r="F23" t="s">
        <v>38</v>
      </c>
      <c r="G23" t="s">
        <v>260</v>
      </c>
      <c r="H23" t="s">
        <v>261</v>
      </c>
      <c r="I23" t="s">
        <v>262</v>
      </c>
      <c r="J23" t="s">
        <v>263</v>
      </c>
      <c r="K23" t="s">
        <v>59</v>
      </c>
      <c r="L23">
        <v>7352</v>
      </c>
      <c r="M23">
        <v>11443</v>
      </c>
      <c r="N23">
        <v>13640</v>
      </c>
      <c r="O23">
        <v>55</v>
      </c>
      <c r="Q23" t="s">
        <v>146</v>
      </c>
      <c r="R23" t="s">
        <v>189</v>
      </c>
      <c r="S23" t="s">
        <v>264</v>
      </c>
      <c r="T23" t="s">
        <v>47</v>
      </c>
      <c r="U23" t="s">
        <v>48</v>
      </c>
      <c r="V23" t="s">
        <v>265</v>
      </c>
      <c r="W23" t="s">
        <v>265</v>
      </c>
      <c r="X23" t="s">
        <v>48</v>
      </c>
      <c r="Y23" t="s">
        <v>266</v>
      </c>
      <c r="AA23">
        <v>0</v>
      </c>
      <c r="AB23">
        <v>0</v>
      </c>
      <c r="AC23">
        <v>0</v>
      </c>
      <c r="AD23">
        <v>20</v>
      </c>
      <c r="AG23" t="s">
        <v>146</v>
      </c>
      <c r="AH23" t="s">
        <v>151</v>
      </c>
      <c r="AI23">
        <v>0</v>
      </c>
      <c r="AJ23">
        <v>1470.4</v>
      </c>
    </row>
    <row r="24" spans="1:36" hidden="1" x14ac:dyDescent="0.25">
      <c r="A24">
        <v>9933</v>
      </c>
      <c r="B24" t="s">
        <v>267</v>
      </c>
      <c r="C24" t="s">
        <v>268</v>
      </c>
      <c r="D24" t="s">
        <v>104</v>
      </c>
      <c r="E24" t="s">
        <v>37</v>
      </c>
      <c r="F24" t="s">
        <v>38</v>
      </c>
      <c r="G24" t="s">
        <v>269</v>
      </c>
      <c r="H24" t="s">
        <v>270</v>
      </c>
      <c r="I24" t="s">
        <v>91</v>
      </c>
      <c r="J24" t="s">
        <v>92</v>
      </c>
      <c r="K24" t="s">
        <v>109</v>
      </c>
      <c r="L24">
        <v>12982</v>
      </c>
      <c r="M24">
        <v>48620</v>
      </c>
      <c r="N24">
        <v>52781</v>
      </c>
      <c r="O24">
        <v>55</v>
      </c>
      <c r="Q24" t="s">
        <v>110</v>
      </c>
      <c r="R24" t="s">
        <v>271</v>
      </c>
      <c r="S24" t="s">
        <v>272</v>
      </c>
      <c r="T24" t="s">
        <v>97</v>
      </c>
      <c r="U24" t="s">
        <v>48</v>
      </c>
      <c r="V24" t="s">
        <v>273</v>
      </c>
      <c r="W24" t="s">
        <v>274</v>
      </c>
      <c r="X24" t="s">
        <v>48</v>
      </c>
      <c r="Y24" t="s">
        <v>275</v>
      </c>
      <c r="AA24">
        <v>0</v>
      </c>
      <c r="AB24">
        <v>0</v>
      </c>
      <c r="AC24">
        <v>33</v>
      </c>
      <c r="AD24">
        <v>0</v>
      </c>
      <c r="AG24" t="s">
        <v>110</v>
      </c>
      <c r="AH24" t="s">
        <v>116</v>
      </c>
      <c r="AI24">
        <v>0</v>
      </c>
      <c r="AJ24">
        <v>16044.6</v>
      </c>
    </row>
    <row r="25" spans="1:36" hidden="1" x14ac:dyDescent="0.25">
      <c r="A25">
        <v>9934</v>
      </c>
      <c r="B25" t="s">
        <v>276</v>
      </c>
      <c r="C25" t="s">
        <v>277</v>
      </c>
      <c r="D25" t="s">
        <v>104</v>
      </c>
      <c r="E25" t="s">
        <v>37</v>
      </c>
      <c r="F25" t="s">
        <v>38</v>
      </c>
      <c r="G25" t="s">
        <v>278</v>
      </c>
      <c r="H25" t="s">
        <v>279</v>
      </c>
      <c r="I25" t="s">
        <v>91</v>
      </c>
      <c r="J25" t="s">
        <v>92</v>
      </c>
      <c r="K25" t="s">
        <v>93</v>
      </c>
      <c r="L25">
        <v>1323</v>
      </c>
      <c r="M25">
        <v>17797</v>
      </c>
      <c r="N25">
        <v>18914</v>
      </c>
      <c r="O25">
        <v>50</v>
      </c>
      <c r="Q25" t="s">
        <v>110</v>
      </c>
      <c r="R25" t="s">
        <v>95</v>
      </c>
      <c r="S25" t="s">
        <v>280</v>
      </c>
      <c r="T25" t="s">
        <v>97</v>
      </c>
      <c r="U25" t="s">
        <v>48</v>
      </c>
      <c r="V25" t="s">
        <v>281</v>
      </c>
      <c r="W25" t="s">
        <v>281</v>
      </c>
      <c r="X25" t="s">
        <v>48</v>
      </c>
      <c r="Y25" t="s">
        <v>282</v>
      </c>
      <c r="AA25">
        <v>0</v>
      </c>
      <c r="AB25">
        <v>0</v>
      </c>
      <c r="AC25">
        <v>60</v>
      </c>
      <c r="AD25">
        <v>0</v>
      </c>
      <c r="AG25" t="s">
        <v>110</v>
      </c>
      <c r="AH25" t="s">
        <v>116</v>
      </c>
      <c r="AI25">
        <v>0</v>
      </c>
      <c r="AJ25">
        <v>10678.2</v>
      </c>
    </row>
    <row r="26" spans="1:36" hidden="1" x14ac:dyDescent="0.25">
      <c r="A26">
        <v>9935</v>
      </c>
      <c r="B26" t="s">
        <v>283</v>
      </c>
      <c r="C26" t="s">
        <v>284</v>
      </c>
      <c r="D26" t="s">
        <v>104</v>
      </c>
      <c r="E26" t="s">
        <v>37</v>
      </c>
      <c r="F26" t="s">
        <v>38</v>
      </c>
      <c r="G26" t="s">
        <v>285</v>
      </c>
      <c r="H26" t="s">
        <v>286</v>
      </c>
      <c r="I26" t="s">
        <v>144</v>
      </c>
      <c r="J26" t="s">
        <v>145</v>
      </c>
      <c r="K26" t="s">
        <v>93</v>
      </c>
      <c r="L26">
        <v>774</v>
      </c>
      <c r="M26">
        <v>16923</v>
      </c>
      <c r="N26">
        <v>17883</v>
      </c>
      <c r="O26">
        <v>50</v>
      </c>
      <c r="Q26" t="s">
        <v>110</v>
      </c>
      <c r="R26" t="s">
        <v>271</v>
      </c>
      <c r="S26" t="s">
        <v>287</v>
      </c>
      <c r="T26" t="s">
        <v>97</v>
      </c>
      <c r="U26" t="s">
        <v>48</v>
      </c>
      <c r="V26" t="s">
        <v>288</v>
      </c>
      <c r="W26" t="s">
        <v>288</v>
      </c>
      <c r="X26" t="s">
        <v>48</v>
      </c>
      <c r="Y26" t="s">
        <v>289</v>
      </c>
      <c r="AA26">
        <v>0</v>
      </c>
      <c r="AB26">
        <v>0</v>
      </c>
      <c r="AC26">
        <v>60</v>
      </c>
      <c r="AD26">
        <v>0</v>
      </c>
      <c r="AG26" t="s">
        <v>110</v>
      </c>
      <c r="AH26" t="s">
        <v>116</v>
      </c>
      <c r="AI26">
        <v>0</v>
      </c>
      <c r="AJ26">
        <v>10153.799999999999</v>
      </c>
    </row>
    <row r="27" spans="1:36" hidden="1" x14ac:dyDescent="0.25">
      <c r="A27">
        <v>9936</v>
      </c>
      <c r="B27" t="s">
        <v>290</v>
      </c>
      <c r="C27" t="s">
        <v>291</v>
      </c>
      <c r="D27" t="s">
        <v>104</v>
      </c>
      <c r="E27" t="s">
        <v>37</v>
      </c>
      <c r="F27" t="s">
        <v>38</v>
      </c>
      <c r="G27" t="s">
        <v>292</v>
      </c>
      <c r="H27" t="s">
        <v>293</v>
      </c>
      <c r="I27" t="s">
        <v>91</v>
      </c>
      <c r="J27" t="s">
        <v>92</v>
      </c>
      <c r="K27" t="s">
        <v>93</v>
      </c>
      <c r="L27">
        <v>1489</v>
      </c>
      <c r="M27">
        <v>17963</v>
      </c>
      <c r="N27">
        <v>19110</v>
      </c>
      <c r="O27">
        <v>25</v>
      </c>
      <c r="Q27" t="s">
        <v>110</v>
      </c>
      <c r="R27" t="s">
        <v>271</v>
      </c>
      <c r="S27" t="s">
        <v>294</v>
      </c>
      <c r="T27" t="s">
        <v>97</v>
      </c>
      <c r="U27" t="s">
        <v>48</v>
      </c>
      <c r="V27" t="s">
        <v>295</v>
      </c>
      <c r="W27" t="s">
        <v>295</v>
      </c>
      <c r="X27" t="s">
        <v>48</v>
      </c>
      <c r="Y27" t="s">
        <v>296</v>
      </c>
      <c r="AA27">
        <v>0</v>
      </c>
      <c r="AB27">
        <v>0</v>
      </c>
      <c r="AC27">
        <v>60</v>
      </c>
      <c r="AD27">
        <v>0</v>
      </c>
      <c r="AG27" t="s">
        <v>110</v>
      </c>
      <c r="AH27" t="s">
        <v>116</v>
      </c>
      <c r="AI27">
        <v>0</v>
      </c>
      <c r="AJ27">
        <v>10777.8</v>
      </c>
    </row>
    <row r="28" spans="1:36" hidden="1" x14ac:dyDescent="0.25">
      <c r="A28">
        <v>9937</v>
      </c>
      <c r="B28" t="s">
        <v>297</v>
      </c>
      <c r="C28" t="s">
        <v>298</v>
      </c>
      <c r="D28" t="s">
        <v>104</v>
      </c>
      <c r="E28" t="s">
        <v>37</v>
      </c>
      <c r="F28" t="s">
        <v>38</v>
      </c>
      <c r="G28" t="s">
        <v>299</v>
      </c>
      <c r="H28" t="s">
        <v>300</v>
      </c>
      <c r="I28" t="s">
        <v>69</v>
      </c>
      <c r="J28" t="s">
        <v>70</v>
      </c>
      <c r="K28" t="s">
        <v>93</v>
      </c>
      <c r="L28">
        <v>5270</v>
      </c>
      <c r="M28">
        <v>21744</v>
      </c>
      <c r="N28">
        <v>23572</v>
      </c>
      <c r="O28">
        <v>55</v>
      </c>
      <c r="Q28" t="s">
        <v>110</v>
      </c>
      <c r="R28" t="s">
        <v>271</v>
      </c>
      <c r="S28" t="s">
        <v>301</v>
      </c>
      <c r="T28" t="s">
        <v>97</v>
      </c>
      <c r="U28" t="s">
        <v>48</v>
      </c>
      <c r="V28" t="s">
        <v>302</v>
      </c>
      <c r="W28" t="s">
        <v>302</v>
      </c>
      <c r="X28" t="s">
        <v>48</v>
      </c>
      <c r="Y28" t="s">
        <v>303</v>
      </c>
      <c r="AA28">
        <v>0</v>
      </c>
      <c r="AB28">
        <v>0</v>
      </c>
      <c r="AC28">
        <v>60</v>
      </c>
      <c r="AD28">
        <v>0</v>
      </c>
      <c r="AG28" t="s">
        <v>110</v>
      </c>
      <c r="AH28" t="s">
        <v>116</v>
      </c>
      <c r="AI28">
        <v>0</v>
      </c>
      <c r="AJ28">
        <v>13046.4</v>
      </c>
    </row>
    <row r="29" spans="1:36" hidden="1" x14ac:dyDescent="0.25">
      <c r="A29">
        <v>9938</v>
      </c>
      <c r="B29" t="s">
        <v>304</v>
      </c>
      <c r="C29" t="s">
        <v>305</v>
      </c>
      <c r="D29" t="s">
        <v>104</v>
      </c>
      <c r="E29" t="s">
        <v>37</v>
      </c>
      <c r="F29" t="s">
        <v>38</v>
      </c>
      <c r="G29" t="s">
        <v>306</v>
      </c>
      <c r="H29" t="s">
        <v>307</v>
      </c>
      <c r="I29" t="s">
        <v>91</v>
      </c>
      <c r="J29" t="s">
        <v>92</v>
      </c>
      <c r="K29" t="s">
        <v>109</v>
      </c>
      <c r="L29">
        <v>5988</v>
      </c>
      <c r="M29">
        <v>22362</v>
      </c>
      <c r="N29">
        <v>24301</v>
      </c>
      <c r="Q29" t="s">
        <v>110</v>
      </c>
      <c r="R29" t="s">
        <v>308</v>
      </c>
      <c r="S29" t="s">
        <v>309</v>
      </c>
      <c r="T29" t="s">
        <v>97</v>
      </c>
      <c r="U29" t="s">
        <v>48</v>
      </c>
      <c r="V29" t="s">
        <v>310</v>
      </c>
      <c r="W29" t="s">
        <v>310</v>
      </c>
      <c r="X29" t="s">
        <v>48</v>
      </c>
      <c r="Y29" t="s">
        <v>311</v>
      </c>
      <c r="AA29">
        <v>0</v>
      </c>
      <c r="AB29">
        <v>0</v>
      </c>
      <c r="AC29">
        <v>38</v>
      </c>
      <c r="AD29">
        <v>0</v>
      </c>
      <c r="AG29" t="s">
        <v>110</v>
      </c>
      <c r="AH29" t="s">
        <v>116</v>
      </c>
      <c r="AI29">
        <v>0</v>
      </c>
      <c r="AJ29">
        <v>8497.56</v>
      </c>
    </row>
    <row r="30" spans="1:36" hidden="1" x14ac:dyDescent="0.25">
      <c r="A30">
        <v>9939</v>
      </c>
      <c r="B30" t="s">
        <v>312</v>
      </c>
      <c r="C30" t="s">
        <v>313</v>
      </c>
      <c r="D30" t="s">
        <v>314</v>
      </c>
      <c r="E30" t="s">
        <v>37</v>
      </c>
      <c r="F30" t="s">
        <v>38</v>
      </c>
      <c r="G30" t="s">
        <v>315</v>
      </c>
      <c r="H30" t="s">
        <v>316</v>
      </c>
      <c r="I30" t="s">
        <v>82</v>
      </c>
      <c r="J30" t="s">
        <v>83</v>
      </c>
      <c r="K30" t="s">
        <v>109</v>
      </c>
      <c r="L30">
        <v>15304</v>
      </c>
      <c r="M30">
        <v>50942</v>
      </c>
      <c r="N30">
        <v>55521</v>
      </c>
      <c r="Q30" t="s">
        <v>110</v>
      </c>
      <c r="R30" t="s">
        <v>317</v>
      </c>
      <c r="S30" t="s">
        <v>318</v>
      </c>
      <c r="T30" t="s">
        <v>97</v>
      </c>
      <c r="U30" t="s">
        <v>48</v>
      </c>
      <c r="V30" t="s">
        <v>319</v>
      </c>
      <c r="W30" t="s">
        <v>319</v>
      </c>
      <c r="X30" t="s">
        <v>48</v>
      </c>
      <c r="Y30" t="s">
        <v>320</v>
      </c>
      <c r="AA30">
        <v>0</v>
      </c>
      <c r="AB30">
        <v>0</v>
      </c>
      <c r="AC30">
        <v>33</v>
      </c>
      <c r="AD30">
        <v>0</v>
      </c>
      <c r="AG30" t="s">
        <v>110</v>
      </c>
      <c r="AH30" t="s">
        <v>116</v>
      </c>
      <c r="AI30">
        <v>0</v>
      </c>
      <c r="AJ30">
        <v>16810.86</v>
      </c>
    </row>
    <row r="31" spans="1:36" hidden="1" x14ac:dyDescent="0.25">
      <c r="A31">
        <v>9940</v>
      </c>
      <c r="B31" t="s">
        <v>321</v>
      </c>
      <c r="C31" t="s">
        <v>322</v>
      </c>
      <c r="D31" t="s">
        <v>104</v>
      </c>
      <c r="E31" t="s">
        <v>37</v>
      </c>
      <c r="F31" t="s">
        <v>38</v>
      </c>
      <c r="G31" t="s">
        <v>323</v>
      </c>
      <c r="H31" t="s">
        <v>324</v>
      </c>
      <c r="I31" t="s">
        <v>91</v>
      </c>
      <c r="J31" t="s">
        <v>92</v>
      </c>
      <c r="K31" t="s">
        <v>93</v>
      </c>
      <c r="L31">
        <v>702</v>
      </c>
      <c r="M31">
        <v>17176</v>
      </c>
      <c r="N31">
        <v>18181</v>
      </c>
      <c r="Q31" t="s">
        <v>110</v>
      </c>
      <c r="R31" t="s">
        <v>95</v>
      </c>
      <c r="S31" t="s">
        <v>325</v>
      </c>
      <c r="T31" t="s">
        <v>97</v>
      </c>
      <c r="U31" t="s">
        <v>48</v>
      </c>
      <c r="V31" t="s">
        <v>326</v>
      </c>
      <c r="W31" t="s">
        <v>326</v>
      </c>
      <c r="X31" t="s">
        <v>48</v>
      </c>
      <c r="Y31" t="s">
        <v>327</v>
      </c>
      <c r="AA31">
        <v>0</v>
      </c>
      <c r="AB31">
        <v>0</v>
      </c>
      <c r="AC31">
        <v>60</v>
      </c>
      <c r="AD31">
        <v>0</v>
      </c>
      <c r="AG31" t="s">
        <v>110</v>
      </c>
      <c r="AH31" t="s">
        <v>116</v>
      </c>
      <c r="AI31">
        <v>0</v>
      </c>
      <c r="AJ31">
        <v>10305.6</v>
      </c>
    </row>
    <row r="32" spans="1:36" hidden="1" x14ac:dyDescent="0.25">
      <c r="A32">
        <v>9941</v>
      </c>
      <c r="B32" t="s">
        <v>328</v>
      </c>
      <c r="C32" t="s">
        <v>329</v>
      </c>
      <c r="D32" t="s">
        <v>104</v>
      </c>
      <c r="E32" t="s">
        <v>37</v>
      </c>
      <c r="F32" t="s">
        <v>38</v>
      </c>
      <c r="G32" t="s">
        <v>330</v>
      </c>
      <c r="H32" t="s">
        <v>331</v>
      </c>
      <c r="I32" t="s">
        <v>91</v>
      </c>
      <c r="J32" t="s">
        <v>92</v>
      </c>
      <c r="K32" t="s">
        <v>109</v>
      </c>
      <c r="L32">
        <v>3036</v>
      </c>
      <c r="M32">
        <v>5180</v>
      </c>
      <c r="N32">
        <v>6112</v>
      </c>
      <c r="Q32" t="s">
        <v>110</v>
      </c>
      <c r="R32" t="s">
        <v>111</v>
      </c>
      <c r="S32" t="s">
        <v>332</v>
      </c>
      <c r="T32" t="s">
        <v>47</v>
      </c>
      <c r="U32" t="s">
        <v>48</v>
      </c>
      <c r="V32" t="s">
        <v>333</v>
      </c>
      <c r="W32" t="s">
        <v>333</v>
      </c>
      <c r="X32" t="s">
        <v>48</v>
      </c>
      <c r="Y32" t="s">
        <v>334</v>
      </c>
      <c r="AA32">
        <v>0</v>
      </c>
      <c r="AB32">
        <v>0</v>
      </c>
      <c r="AC32">
        <v>27</v>
      </c>
      <c r="AD32">
        <v>0</v>
      </c>
      <c r="AG32" t="s">
        <v>110</v>
      </c>
      <c r="AH32" t="s">
        <v>116</v>
      </c>
      <c r="AI32">
        <v>0</v>
      </c>
      <c r="AJ32">
        <v>1398.6</v>
      </c>
    </row>
    <row r="33" spans="1:36" hidden="1" x14ac:dyDescent="0.25">
      <c r="A33">
        <v>9942</v>
      </c>
      <c r="B33" t="s">
        <v>335</v>
      </c>
      <c r="C33" t="s">
        <v>336</v>
      </c>
      <c r="D33" t="s">
        <v>119</v>
      </c>
      <c r="E33" t="s">
        <v>37</v>
      </c>
      <c r="F33" t="s">
        <v>38</v>
      </c>
      <c r="G33" t="s">
        <v>337</v>
      </c>
      <c r="H33" t="s">
        <v>338</v>
      </c>
      <c r="I33" t="s">
        <v>69</v>
      </c>
      <c r="J33" t="s">
        <v>70</v>
      </c>
      <c r="K33" t="s">
        <v>122</v>
      </c>
      <c r="L33">
        <v>0</v>
      </c>
      <c r="M33">
        <v>16149</v>
      </c>
      <c r="N33">
        <v>16969</v>
      </c>
      <c r="Q33" t="s">
        <v>110</v>
      </c>
      <c r="R33" t="s">
        <v>123</v>
      </c>
      <c r="S33" t="s">
        <v>124</v>
      </c>
      <c r="T33" t="s">
        <v>339</v>
      </c>
      <c r="U33" t="s">
        <v>48</v>
      </c>
      <c r="V33" t="s">
        <v>340</v>
      </c>
      <c r="W33" t="s">
        <v>340</v>
      </c>
      <c r="X33" t="s">
        <v>48</v>
      </c>
      <c r="Y33" t="s">
        <v>341</v>
      </c>
      <c r="AA33">
        <v>0</v>
      </c>
      <c r="AB33">
        <v>0</v>
      </c>
      <c r="AC33">
        <v>66</v>
      </c>
      <c r="AD33">
        <v>0</v>
      </c>
      <c r="AG33" t="s">
        <v>110</v>
      </c>
      <c r="AH33" t="s">
        <v>116</v>
      </c>
      <c r="AI33">
        <v>0</v>
      </c>
      <c r="AJ33">
        <v>10658.34</v>
      </c>
    </row>
    <row r="34" spans="1:36" hidden="1" x14ac:dyDescent="0.25">
      <c r="A34">
        <v>9943</v>
      </c>
      <c r="B34" t="s">
        <v>342</v>
      </c>
      <c r="C34" t="s">
        <v>343</v>
      </c>
      <c r="D34" t="s">
        <v>344</v>
      </c>
      <c r="E34" t="s">
        <v>37</v>
      </c>
      <c r="F34" t="s">
        <v>38</v>
      </c>
      <c r="G34" t="s">
        <v>345</v>
      </c>
      <c r="H34" t="s">
        <v>346</v>
      </c>
      <c r="I34" t="s">
        <v>69</v>
      </c>
      <c r="J34" t="s">
        <v>70</v>
      </c>
      <c r="K34" t="s">
        <v>122</v>
      </c>
      <c r="L34">
        <v>1270</v>
      </c>
      <c r="M34">
        <v>17744</v>
      </c>
      <c r="N34">
        <v>18852</v>
      </c>
      <c r="Q34" t="s">
        <v>110</v>
      </c>
      <c r="R34" t="s">
        <v>123</v>
      </c>
      <c r="S34" t="s">
        <v>347</v>
      </c>
      <c r="T34" t="s">
        <v>97</v>
      </c>
      <c r="U34" t="s">
        <v>48</v>
      </c>
      <c r="V34" t="s">
        <v>348</v>
      </c>
      <c r="W34" t="s">
        <v>348</v>
      </c>
      <c r="X34" t="s">
        <v>48</v>
      </c>
      <c r="Y34" t="s">
        <v>349</v>
      </c>
      <c r="AA34">
        <v>0</v>
      </c>
      <c r="AB34">
        <v>0</v>
      </c>
      <c r="AC34">
        <v>66</v>
      </c>
      <c r="AD34">
        <v>0</v>
      </c>
      <c r="AG34" t="s">
        <v>110</v>
      </c>
      <c r="AH34" t="s">
        <v>116</v>
      </c>
      <c r="AI34">
        <v>0</v>
      </c>
      <c r="AJ34">
        <v>11711.04</v>
      </c>
    </row>
    <row r="35" spans="1:36" hidden="1" x14ac:dyDescent="0.25">
      <c r="A35">
        <v>9944</v>
      </c>
      <c r="B35" t="s">
        <v>350</v>
      </c>
      <c r="C35" t="s">
        <v>351</v>
      </c>
      <c r="D35" t="s">
        <v>352</v>
      </c>
      <c r="E35" t="s">
        <v>37</v>
      </c>
      <c r="F35" t="s">
        <v>38</v>
      </c>
      <c r="G35" t="s">
        <v>353</v>
      </c>
      <c r="H35" t="s">
        <v>354</v>
      </c>
      <c r="I35" t="s">
        <v>355</v>
      </c>
      <c r="J35" t="s">
        <v>356</v>
      </c>
      <c r="K35" t="s">
        <v>59</v>
      </c>
      <c r="L35">
        <v>4276</v>
      </c>
      <c r="M35">
        <v>7106</v>
      </c>
      <c r="N35">
        <v>8523</v>
      </c>
      <c r="Q35" t="s">
        <v>357</v>
      </c>
      <c r="R35" t="s">
        <v>358</v>
      </c>
      <c r="S35" t="s">
        <v>359</v>
      </c>
      <c r="T35" t="s">
        <v>47</v>
      </c>
      <c r="U35" t="s">
        <v>48</v>
      </c>
      <c r="V35" t="s">
        <v>360</v>
      </c>
      <c r="W35" t="s">
        <v>360</v>
      </c>
      <c r="X35" t="s">
        <v>48</v>
      </c>
      <c r="Y35" t="s">
        <v>361</v>
      </c>
      <c r="AA35">
        <v>0</v>
      </c>
      <c r="AB35">
        <v>0</v>
      </c>
      <c r="AC35">
        <v>0</v>
      </c>
      <c r="AD35">
        <v>20</v>
      </c>
      <c r="AG35" t="s">
        <v>357</v>
      </c>
      <c r="AH35" t="s">
        <v>362</v>
      </c>
      <c r="AI35">
        <v>0</v>
      </c>
      <c r="AJ35">
        <v>855.2</v>
      </c>
    </row>
    <row r="36" spans="1:36" hidden="1" x14ac:dyDescent="0.25">
      <c r="A36">
        <v>9945</v>
      </c>
      <c r="B36" t="s">
        <v>363</v>
      </c>
      <c r="C36" t="s">
        <v>364</v>
      </c>
      <c r="D36" t="s">
        <v>352</v>
      </c>
      <c r="E36" t="s">
        <v>37</v>
      </c>
      <c r="F36" t="s">
        <v>38</v>
      </c>
      <c r="G36" t="s">
        <v>365</v>
      </c>
      <c r="H36" t="s">
        <v>366</v>
      </c>
      <c r="I36" t="s">
        <v>82</v>
      </c>
      <c r="J36" t="s">
        <v>83</v>
      </c>
      <c r="K36" t="s">
        <v>122</v>
      </c>
      <c r="L36">
        <v>4307</v>
      </c>
      <c r="M36">
        <v>20731</v>
      </c>
      <c r="N36">
        <v>22377</v>
      </c>
      <c r="Q36" t="s">
        <v>367</v>
      </c>
      <c r="R36" t="s">
        <v>123</v>
      </c>
      <c r="S36" t="s">
        <v>347</v>
      </c>
      <c r="T36" t="s">
        <v>97</v>
      </c>
      <c r="U36" t="s">
        <v>48</v>
      </c>
      <c r="V36" t="s">
        <v>368</v>
      </c>
      <c r="W36" t="s">
        <v>368</v>
      </c>
      <c r="X36" t="s">
        <v>48</v>
      </c>
      <c r="Y36" t="s">
        <v>369</v>
      </c>
      <c r="AA36">
        <v>0</v>
      </c>
      <c r="AB36">
        <v>0</v>
      </c>
      <c r="AC36">
        <v>63</v>
      </c>
      <c r="AD36">
        <v>0</v>
      </c>
      <c r="AG36" t="s">
        <v>367</v>
      </c>
      <c r="AH36" t="s">
        <v>370</v>
      </c>
      <c r="AI36">
        <v>0</v>
      </c>
      <c r="AJ36">
        <v>13060.53</v>
      </c>
    </row>
    <row r="37" spans="1:36" x14ac:dyDescent="0.25">
      <c r="A37">
        <v>9946</v>
      </c>
      <c r="B37" t="s">
        <v>371</v>
      </c>
      <c r="C37" t="s">
        <v>372</v>
      </c>
      <c r="D37" t="s">
        <v>54</v>
      </c>
      <c r="E37" t="s">
        <v>37</v>
      </c>
      <c r="F37" t="s">
        <v>38</v>
      </c>
      <c r="G37" t="s">
        <v>373</v>
      </c>
      <c r="H37" t="s">
        <v>374</v>
      </c>
      <c r="I37" t="s">
        <v>144</v>
      </c>
      <c r="J37" t="s">
        <v>145</v>
      </c>
      <c r="K37" t="s">
        <v>59</v>
      </c>
      <c r="L37">
        <v>896</v>
      </c>
      <c r="M37">
        <v>28088</v>
      </c>
      <c r="N37">
        <v>33144</v>
      </c>
      <c r="O37" s="1">
        <v>0.55000000000000004</v>
      </c>
      <c r="P37">
        <f>M37*O37</f>
        <v>15448.400000000001</v>
      </c>
      <c r="Q37" t="s">
        <v>44</v>
      </c>
      <c r="R37" t="s">
        <v>375</v>
      </c>
      <c r="S37" t="s">
        <v>72</v>
      </c>
      <c r="T37" t="s">
        <v>73</v>
      </c>
      <c r="U37" t="s">
        <v>48</v>
      </c>
      <c r="V37" t="s">
        <v>376</v>
      </c>
      <c r="W37" t="s">
        <v>376</v>
      </c>
      <c r="X37" t="s">
        <v>48</v>
      </c>
      <c r="Y37" t="s">
        <v>377</v>
      </c>
      <c r="AA37">
        <v>0</v>
      </c>
      <c r="AB37">
        <v>0</v>
      </c>
      <c r="AC37">
        <v>55</v>
      </c>
      <c r="AD37">
        <v>0</v>
      </c>
      <c r="AG37" t="s">
        <v>44</v>
      </c>
      <c r="AH37" t="s">
        <v>51</v>
      </c>
      <c r="AI37">
        <v>0</v>
      </c>
      <c r="AJ37">
        <v>15448.4</v>
      </c>
    </row>
    <row r="38" spans="1:36" x14ac:dyDescent="0.25">
      <c r="A38">
        <v>9947</v>
      </c>
      <c r="B38" t="s">
        <v>371</v>
      </c>
      <c r="C38" t="s">
        <v>378</v>
      </c>
      <c r="D38" t="s">
        <v>54</v>
      </c>
      <c r="E38" t="s">
        <v>37</v>
      </c>
      <c r="F38" t="s">
        <v>38</v>
      </c>
      <c r="G38" t="s">
        <v>379</v>
      </c>
      <c r="H38" t="s">
        <v>380</v>
      </c>
      <c r="I38" t="s">
        <v>355</v>
      </c>
      <c r="J38" t="s">
        <v>356</v>
      </c>
      <c r="K38" t="s">
        <v>59</v>
      </c>
      <c r="L38">
        <v>862</v>
      </c>
      <c r="M38">
        <v>42904</v>
      </c>
      <c r="N38">
        <v>50626</v>
      </c>
      <c r="O38" s="1">
        <v>0.55000000000000004</v>
      </c>
      <c r="P38">
        <f>M38*O38</f>
        <v>23597.200000000001</v>
      </c>
      <c r="Q38" t="s">
        <v>44</v>
      </c>
      <c r="R38" t="s">
        <v>381</v>
      </c>
      <c r="S38" t="s">
        <v>382</v>
      </c>
      <c r="T38" t="s">
        <v>73</v>
      </c>
      <c r="U38" t="s">
        <v>48</v>
      </c>
      <c r="V38" t="s">
        <v>383</v>
      </c>
      <c r="W38" t="s">
        <v>383</v>
      </c>
      <c r="X38" t="s">
        <v>48</v>
      </c>
      <c r="Y38" t="s">
        <v>384</v>
      </c>
      <c r="AA38">
        <v>0</v>
      </c>
      <c r="AB38">
        <v>0</v>
      </c>
      <c r="AC38">
        <v>55</v>
      </c>
      <c r="AD38">
        <v>0</v>
      </c>
      <c r="AG38" t="s">
        <v>44</v>
      </c>
      <c r="AH38" t="s">
        <v>51</v>
      </c>
      <c r="AI38">
        <v>0</v>
      </c>
      <c r="AJ38">
        <v>23597.200000000001</v>
      </c>
    </row>
    <row r="39" spans="1:36" hidden="1" x14ac:dyDescent="0.25">
      <c r="A39">
        <v>9948</v>
      </c>
      <c r="B39" t="s">
        <v>385</v>
      </c>
      <c r="C39" t="s">
        <v>386</v>
      </c>
      <c r="D39" t="s">
        <v>387</v>
      </c>
      <c r="E39" t="s">
        <v>388</v>
      </c>
      <c r="F39" t="s">
        <v>38</v>
      </c>
      <c r="G39" t="s">
        <v>389</v>
      </c>
      <c r="H39" t="s">
        <v>390</v>
      </c>
      <c r="I39" t="s">
        <v>355</v>
      </c>
      <c r="J39" t="s">
        <v>356</v>
      </c>
      <c r="K39" t="s">
        <v>391</v>
      </c>
      <c r="L39">
        <v>1479</v>
      </c>
      <c r="M39">
        <v>1479</v>
      </c>
      <c r="N39">
        <v>1745</v>
      </c>
      <c r="Q39" t="s">
        <v>392</v>
      </c>
      <c r="R39" t="s">
        <v>393</v>
      </c>
      <c r="S39" t="s">
        <v>394</v>
      </c>
      <c r="T39" t="s">
        <v>170</v>
      </c>
      <c r="U39" t="s">
        <v>48</v>
      </c>
      <c r="V39" t="s">
        <v>395</v>
      </c>
      <c r="W39" t="s">
        <v>396</v>
      </c>
      <c r="X39" t="s">
        <v>48</v>
      </c>
      <c r="Y39" t="s">
        <v>397</v>
      </c>
      <c r="AA39">
        <v>0</v>
      </c>
      <c r="AB39">
        <v>0</v>
      </c>
      <c r="AC39">
        <v>40</v>
      </c>
      <c r="AD39">
        <v>0</v>
      </c>
      <c r="AG39" t="s">
        <v>392</v>
      </c>
      <c r="AH39" t="s">
        <v>398</v>
      </c>
      <c r="AI39">
        <v>0</v>
      </c>
      <c r="AJ39">
        <v>591.6</v>
      </c>
    </row>
    <row r="40" spans="1:36" hidden="1" x14ac:dyDescent="0.25">
      <c r="A40">
        <v>9949</v>
      </c>
      <c r="B40" t="s">
        <v>399</v>
      </c>
      <c r="C40" t="s">
        <v>400</v>
      </c>
      <c r="D40" t="s">
        <v>401</v>
      </c>
      <c r="E40" t="s">
        <v>37</v>
      </c>
      <c r="F40" t="s">
        <v>38</v>
      </c>
      <c r="G40" t="s">
        <v>402</v>
      </c>
      <c r="H40" t="s">
        <v>403</v>
      </c>
      <c r="I40" t="s">
        <v>69</v>
      </c>
      <c r="J40" t="s">
        <v>70</v>
      </c>
      <c r="K40" t="s">
        <v>59</v>
      </c>
      <c r="L40">
        <v>9182</v>
      </c>
      <c r="M40">
        <v>35054</v>
      </c>
      <c r="N40">
        <v>41501</v>
      </c>
      <c r="Q40" t="s">
        <v>404</v>
      </c>
      <c r="R40" t="s">
        <v>60</v>
      </c>
      <c r="S40" t="s">
        <v>405</v>
      </c>
      <c r="T40" t="s">
        <v>406</v>
      </c>
      <c r="U40" t="s">
        <v>48</v>
      </c>
      <c r="V40" t="s">
        <v>407</v>
      </c>
      <c r="W40" t="s">
        <v>408</v>
      </c>
      <c r="X40" t="s">
        <v>48</v>
      </c>
      <c r="Y40" t="s">
        <v>409</v>
      </c>
      <c r="AA40">
        <v>0</v>
      </c>
      <c r="AB40">
        <v>0</v>
      </c>
      <c r="AC40">
        <v>0</v>
      </c>
      <c r="AD40">
        <v>15</v>
      </c>
      <c r="AG40" t="s">
        <v>404</v>
      </c>
      <c r="AH40" t="s">
        <v>410</v>
      </c>
      <c r="AI40">
        <v>0</v>
      </c>
      <c r="AJ40">
        <v>1377.3</v>
      </c>
    </row>
    <row r="41" spans="1:36" hidden="1" x14ac:dyDescent="0.25">
      <c r="A41">
        <v>9950</v>
      </c>
      <c r="B41" t="s">
        <v>411</v>
      </c>
      <c r="C41" t="s">
        <v>412</v>
      </c>
      <c r="D41" t="s">
        <v>401</v>
      </c>
      <c r="E41" t="s">
        <v>37</v>
      </c>
      <c r="F41" t="s">
        <v>38</v>
      </c>
      <c r="G41" t="s">
        <v>413</v>
      </c>
      <c r="H41" t="s">
        <v>414</v>
      </c>
      <c r="I41" t="s">
        <v>69</v>
      </c>
      <c r="J41" t="s">
        <v>70</v>
      </c>
      <c r="K41" t="s">
        <v>59</v>
      </c>
      <c r="L41">
        <v>1712</v>
      </c>
      <c r="M41">
        <v>29600</v>
      </c>
      <c r="N41">
        <v>34928</v>
      </c>
      <c r="Q41" t="s">
        <v>404</v>
      </c>
      <c r="R41" t="s">
        <v>60</v>
      </c>
      <c r="S41" t="s">
        <v>72</v>
      </c>
      <c r="T41" t="s">
        <v>73</v>
      </c>
      <c r="U41" t="s">
        <v>48</v>
      </c>
      <c r="V41" t="s">
        <v>415</v>
      </c>
      <c r="W41" t="s">
        <v>415</v>
      </c>
      <c r="X41" t="s">
        <v>48</v>
      </c>
      <c r="Y41" t="s">
        <v>416</v>
      </c>
      <c r="AA41">
        <v>0</v>
      </c>
      <c r="AB41">
        <v>0</v>
      </c>
      <c r="AC41">
        <v>60</v>
      </c>
      <c r="AD41">
        <v>0</v>
      </c>
      <c r="AG41" t="s">
        <v>404</v>
      </c>
      <c r="AH41" t="s">
        <v>410</v>
      </c>
      <c r="AI41">
        <v>0</v>
      </c>
      <c r="AJ41">
        <v>17760</v>
      </c>
    </row>
    <row r="42" spans="1:36" hidden="1" x14ac:dyDescent="0.25">
      <c r="A42">
        <v>9951</v>
      </c>
      <c r="B42" t="s">
        <v>417</v>
      </c>
      <c r="C42" t="s">
        <v>418</v>
      </c>
      <c r="D42" t="s">
        <v>419</v>
      </c>
      <c r="E42" t="s">
        <v>37</v>
      </c>
      <c r="F42" t="s">
        <v>38</v>
      </c>
      <c r="G42" t="s">
        <v>420</v>
      </c>
      <c r="H42" t="s">
        <v>421</v>
      </c>
      <c r="I42" t="s">
        <v>177</v>
      </c>
      <c r="J42" t="s">
        <v>178</v>
      </c>
      <c r="K42" t="s">
        <v>422</v>
      </c>
      <c r="L42">
        <v>4420</v>
      </c>
      <c r="M42">
        <v>21119</v>
      </c>
      <c r="N42">
        <v>22823</v>
      </c>
      <c r="Q42" t="s">
        <v>423</v>
      </c>
      <c r="R42" t="s">
        <v>95</v>
      </c>
      <c r="S42" t="s">
        <v>424</v>
      </c>
      <c r="T42" t="s">
        <v>97</v>
      </c>
      <c r="U42" t="s">
        <v>48</v>
      </c>
      <c r="V42" t="s">
        <v>425</v>
      </c>
      <c r="W42" t="s">
        <v>425</v>
      </c>
      <c r="X42" t="s">
        <v>48</v>
      </c>
      <c r="Y42" t="s">
        <v>426</v>
      </c>
      <c r="AA42">
        <v>0</v>
      </c>
      <c r="AB42">
        <v>0</v>
      </c>
      <c r="AC42">
        <v>50</v>
      </c>
      <c r="AD42">
        <v>0</v>
      </c>
      <c r="AG42" t="s">
        <v>423</v>
      </c>
      <c r="AH42" t="s">
        <v>427</v>
      </c>
      <c r="AI42">
        <v>0</v>
      </c>
      <c r="AJ42">
        <v>10559.5</v>
      </c>
    </row>
    <row r="43" spans="1:36" hidden="1" x14ac:dyDescent="0.25">
      <c r="A43">
        <v>9952</v>
      </c>
      <c r="B43" t="s">
        <v>428</v>
      </c>
      <c r="C43" t="s">
        <v>429</v>
      </c>
      <c r="D43" t="s">
        <v>430</v>
      </c>
      <c r="E43" t="s">
        <v>37</v>
      </c>
      <c r="F43" t="s">
        <v>38</v>
      </c>
      <c r="G43" t="s">
        <v>431</v>
      </c>
      <c r="H43" t="s">
        <v>432</v>
      </c>
      <c r="I43" t="s">
        <v>144</v>
      </c>
      <c r="J43" t="s">
        <v>145</v>
      </c>
      <c r="K43" t="s">
        <v>188</v>
      </c>
      <c r="L43">
        <v>430</v>
      </c>
      <c r="M43">
        <v>32363</v>
      </c>
      <c r="N43">
        <v>38188</v>
      </c>
      <c r="Q43" t="s">
        <v>433</v>
      </c>
      <c r="R43" t="s">
        <v>434</v>
      </c>
      <c r="S43" t="s">
        <v>435</v>
      </c>
      <c r="T43" t="s">
        <v>73</v>
      </c>
      <c r="U43" t="s">
        <v>48</v>
      </c>
      <c r="V43" t="s">
        <v>436</v>
      </c>
      <c r="W43" t="s">
        <v>436</v>
      </c>
      <c r="X43" t="s">
        <v>48</v>
      </c>
      <c r="Y43" t="s">
        <v>437</v>
      </c>
      <c r="AA43">
        <v>0</v>
      </c>
      <c r="AB43">
        <v>0</v>
      </c>
      <c r="AC43">
        <v>42</v>
      </c>
      <c r="AD43">
        <v>0</v>
      </c>
      <c r="AG43" t="s">
        <v>433</v>
      </c>
      <c r="AH43" t="s">
        <v>438</v>
      </c>
      <c r="AI43">
        <v>0</v>
      </c>
      <c r="AJ43">
        <v>13592.46</v>
      </c>
    </row>
    <row r="44" spans="1:36" x14ac:dyDescent="0.25">
      <c r="A44">
        <v>9953</v>
      </c>
      <c r="B44" t="s">
        <v>439</v>
      </c>
      <c r="C44" t="s">
        <v>440</v>
      </c>
      <c r="D44" t="s">
        <v>441</v>
      </c>
      <c r="E44" t="s">
        <v>37</v>
      </c>
      <c r="F44" t="s">
        <v>38</v>
      </c>
      <c r="G44" t="s">
        <v>442</v>
      </c>
      <c r="H44" t="s">
        <v>443</v>
      </c>
      <c r="I44" t="s">
        <v>82</v>
      </c>
      <c r="J44" t="s">
        <v>83</v>
      </c>
      <c r="K44" t="s">
        <v>188</v>
      </c>
      <c r="L44">
        <v>1019</v>
      </c>
      <c r="M44">
        <v>32952</v>
      </c>
      <c r="N44">
        <v>38883</v>
      </c>
      <c r="O44" s="5">
        <v>0.55000000000000004</v>
      </c>
      <c r="P44">
        <f>M44*O44</f>
        <v>18123.600000000002</v>
      </c>
      <c r="Q44" t="s">
        <v>44</v>
      </c>
      <c r="R44" t="s">
        <v>197</v>
      </c>
      <c r="S44" t="s">
        <v>198</v>
      </c>
      <c r="T44" t="s">
        <v>73</v>
      </c>
      <c r="U44" t="s">
        <v>48</v>
      </c>
      <c r="V44" t="s">
        <v>444</v>
      </c>
      <c r="W44" t="s">
        <v>444</v>
      </c>
      <c r="X44" t="s">
        <v>48</v>
      </c>
      <c r="Y44" t="s">
        <v>445</v>
      </c>
      <c r="AA44">
        <v>0</v>
      </c>
      <c r="AB44">
        <v>0</v>
      </c>
      <c r="AC44">
        <v>55</v>
      </c>
      <c r="AD44">
        <v>0</v>
      </c>
      <c r="AG44" t="s">
        <v>44</v>
      </c>
      <c r="AH44" t="s">
        <v>51</v>
      </c>
      <c r="AI44">
        <v>0</v>
      </c>
      <c r="AJ44">
        <v>18123.599999999999</v>
      </c>
    </row>
    <row r="45" spans="1:36" x14ac:dyDescent="0.25">
      <c r="A45">
        <v>9954</v>
      </c>
      <c r="B45" t="s">
        <v>446</v>
      </c>
      <c r="C45" t="s">
        <v>447</v>
      </c>
      <c r="D45" t="s">
        <v>448</v>
      </c>
      <c r="E45" t="s">
        <v>37</v>
      </c>
      <c r="F45" t="s">
        <v>38</v>
      </c>
      <c r="G45" t="s">
        <v>449</v>
      </c>
      <c r="H45" t="s">
        <v>450</v>
      </c>
      <c r="I45" t="s">
        <v>144</v>
      </c>
      <c r="J45" t="s">
        <v>145</v>
      </c>
      <c r="K45" t="s">
        <v>71</v>
      </c>
      <c r="L45">
        <v>75</v>
      </c>
      <c r="M45">
        <v>28832</v>
      </c>
      <c r="N45">
        <v>34022</v>
      </c>
      <c r="O45" s="1">
        <v>0.55000000000000004</v>
      </c>
      <c r="P45">
        <f>M45*O45</f>
        <v>15857.600000000002</v>
      </c>
      <c r="Q45" t="s">
        <v>44</v>
      </c>
      <c r="R45" t="s">
        <v>60</v>
      </c>
      <c r="S45" t="s">
        <v>72</v>
      </c>
      <c r="T45" s="2" t="s">
        <v>73</v>
      </c>
      <c r="U45" t="s">
        <v>48</v>
      </c>
      <c r="V45" t="s">
        <v>451</v>
      </c>
      <c r="W45" t="s">
        <v>451</v>
      </c>
      <c r="X45" t="s">
        <v>48</v>
      </c>
      <c r="Y45" t="s">
        <v>452</v>
      </c>
      <c r="AA45">
        <v>0</v>
      </c>
      <c r="AB45">
        <v>0</v>
      </c>
      <c r="AC45">
        <v>55</v>
      </c>
      <c r="AD45">
        <v>0</v>
      </c>
      <c r="AG45" t="s">
        <v>44</v>
      </c>
      <c r="AH45" t="s">
        <v>51</v>
      </c>
      <c r="AI45">
        <v>0</v>
      </c>
      <c r="AJ45">
        <v>15857.6</v>
      </c>
    </row>
    <row r="46" spans="1:36" x14ac:dyDescent="0.25">
      <c r="A46">
        <v>9955</v>
      </c>
      <c r="B46" t="s">
        <v>453</v>
      </c>
      <c r="C46" t="s">
        <v>454</v>
      </c>
      <c r="D46" t="s">
        <v>54</v>
      </c>
      <c r="E46" t="s">
        <v>37</v>
      </c>
      <c r="F46" t="s">
        <v>38</v>
      </c>
      <c r="G46" t="s">
        <v>455</v>
      </c>
      <c r="H46" t="s">
        <v>456</v>
      </c>
      <c r="I46" t="s">
        <v>82</v>
      </c>
      <c r="J46" t="s">
        <v>83</v>
      </c>
      <c r="K46" t="s">
        <v>59</v>
      </c>
      <c r="L46">
        <v>1508</v>
      </c>
      <c r="M46">
        <v>5419</v>
      </c>
      <c r="N46">
        <v>6395</v>
      </c>
      <c r="O46" s="1">
        <v>0.55000000000000004</v>
      </c>
      <c r="P46">
        <f>M46*O46</f>
        <v>2980.4500000000003</v>
      </c>
      <c r="Q46" t="s">
        <v>44</v>
      </c>
      <c r="R46" t="s">
        <v>457</v>
      </c>
      <c r="S46" t="s">
        <v>458</v>
      </c>
      <c r="T46" t="s">
        <v>47</v>
      </c>
      <c r="U46" t="s">
        <v>48</v>
      </c>
      <c r="V46" t="s">
        <v>459</v>
      </c>
      <c r="W46" t="s">
        <v>459</v>
      </c>
      <c r="X46" t="s">
        <v>48</v>
      </c>
      <c r="Y46" t="s">
        <v>460</v>
      </c>
      <c r="AA46">
        <v>0</v>
      </c>
      <c r="AB46">
        <v>0</v>
      </c>
      <c r="AC46">
        <v>55</v>
      </c>
      <c r="AD46">
        <v>0</v>
      </c>
      <c r="AG46" t="s">
        <v>44</v>
      </c>
      <c r="AH46" t="s">
        <v>51</v>
      </c>
      <c r="AI46">
        <v>0</v>
      </c>
      <c r="AJ46">
        <v>2980.45</v>
      </c>
    </row>
    <row r="47" spans="1:36" x14ac:dyDescent="0.25">
      <c r="A47">
        <v>9956</v>
      </c>
      <c r="B47" t="s">
        <v>461</v>
      </c>
      <c r="C47" t="s">
        <v>462</v>
      </c>
      <c r="D47" t="s">
        <v>463</v>
      </c>
      <c r="E47" t="s">
        <v>37</v>
      </c>
      <c r="F47" t="s">
        <v>38</v>
      </c>
      <c r="G47" t="s">
        <v>464</v>
      </c>
      <c r="H47" t="s">
        <v>465</v>
      </c>
      <c r="I47" t="s">
        <v>69</v>
      </c>
      <c r="J47" t="s">
        <v>83</v>
      </c>
      <c r="K47" t="s">
        <v>391</v>
      </c>
      <c r="L47">
        <v>478</v>
      </c>
      <c r="M47">
        <v>8171</v>
      </c>
      <c r="N47">
        <v>9642</v>
      </c>
      <c r="O47" s="1">
        <v>0.55000000000000004</v>
      </c>
      <c r="P47">
        <f>M47*O47</f>
        <v>4494.05</v>
      </c>
      <c r="Q47" t="s">
        <v>44</v>
      </c>
      <c r="R47" t="s">
        <v>466</v>
      </c>
      <c r="S47" t="s">
        <v>467</v>
      </c>
      <c r="T47" t="s">
        <v>468</v>
      </c>
      <c r="U47" t="s">
        <v>48</v>
      </c>
      <c r="V47" t="s">
        <v>469</v>
      </c>
      <c r="W47" t="s">
        <v>469</v>
      </c>
      <c r="X47" t="s">
        <v>48</v>
      </c>
      <c r="Y47" t="s">
        <v>470</v>
      </c>
      <c r="AA47">
        <v>0</v>
      </c>
      <c r="AB47">
        <v>0</v>
      </c>
      <c r="AC47">
        <v>55</v>
      </c>
      <c r="AD47">
        <v>0</v>
      </c>
      <c r="AG47" t="s">
        <v>44</v>
      </c>
      <c r="AH47" t="s">
        <v>51</v>
      </c>
      <c r="AI47">
        <v>0</v>
      </c>
      <c r="AJ47">
        <v>4494.05</v>
      </c>
    </row>
    <row r="48" spans="1:36" x14ac:dyDescent="0.25">
      <c r="A48">
        <v>9957</v>
      </c>
      <c r="B48" t="s">
        <v>471</v>
      </c>
      <c r="C48" t="s">
        <v>472</v>
      </c>
      <c r="D48" t="s">
        <v>473</v>
      </c>
      <c r="E48" t="s">
        <v>37</v>
      </c>
      <c r="F48" t="s">
        <v>38</v>
      </c>
      <c r="G48" t="s">
        <v>402</v>
      </c>
      <c r="H48" t="s">
        <v>474</v>
      </c>
      <c r="I48" t="s">
        <v>69</v>
      </c>
      <c r="J48" t="s">
        <v>70</v>
      </c>
      <c r="K48" t="s">
        <v>188</v>
      </c>
      <c r="L48">
        <v>2169</v>
      </c>
      <c r="M48">
        <v>34102</v>
      </c>
      <c r="N48">
        <v>40240</v>
      </c>
      <c r="O48" s="1">
        <v>0.55000000000000004</v>
      </c>
      <c r="P48">
        <f>M48*O48</f>
        <v>18756.100000000002</v>
      </c>
      <c r="Q48" t="s">
        <v>44</v>
      </c>
      <c r="R48" t="s">
        <v>197</v>
      </c>
      <c r="S48" t="s">
        <v>475</v>
      </c>
      <c r="T48" t="s">
        <v>73</v>
      </c>
      <c r="U48" t="s">
        <v>48</v>
      </c>
      <c r="V48" t="s">
        <v>476</v>
      </c>
      <c r="W48" t="s">
        <v>476</v>
      </c>
      <c r="X48" t="s">
        <v>48</v>
      </c>
      <c r="Y48" t="s">
        <v>477</v>
      </c>
      <c r="AA48">
        <v>0</v>
      </c>
      <c r="AB48">
        <v>0</v>
      </c>
      <c r="AC48">
        <v>55</v>
      </c>
      <c r="AD48">
        <v>0</v>
      </c>
      <c r="AG48" t="s">
        <v>44</v>
      </c>
      <c r="AH48" t="s">
        <v>51</v>
      </c>
      <c r="AI48">
        <v>0</v>
      </c>
      <c r="AJ48">
        <v>18756.099999999999</v>
      </c>
    </row>
    <row r="49" spans="1:36" hidden="1" x14ac:dyDescent="0.25">
      <c r="A49">
        <v>9958</v>
      </c>
      <c r="B49" t="s">
        <v>478</v>
      </c>
      <c r="C49" t="s">
        <v>479</v>
      </c>
      <c r="D49" t="s">
        <v>104</v>
      </c>
      <c r="E49" t="s">
        <v>37</v>
      </c>
      <c r="F49" t="s">
        <v>38</v>
      </c>
      <c r="G49" t="s">
        <v>480</v>
      </c>
      <c r="H49" t="s">
        <v>481</v>
      </c>
      <c r="I49" t="s">
        <v>69</v>
      </c>
      <c r="J49" t="s">
        <v>70</v>
      </c>
      <c r="K49" t="s">
        <v>188</v>
      </c>
      <c r="L49">
        <v>506</v>
      </c>
      <c r="M49">
        <v>16980</v>
      </c>
      <c r="N49">
        <v>17950</v>
      </c>
      <c r="O49">
        <v>25</v>
      </c>
      <c r="Q49" t="s">
        <v>110</v>
      </c>
      <c r="R49" t="s">
        <v>95</v>
      </c>
      <c r="S49" t="s">
        <v>482</v>
      </c>
      <c r="T49" t="s">
        <v>97</v>
      </c>
      <c r="U49" t="s">
        <v>48</v>
      </c>
      <c r="V49" t="s">
        <v>483</v>
      </c>
      <c r="W49" t="s">
        <v>483</v>
      </c>
      <c r="X49" t="s">
        <v>48</v>
      </c>
      <c r="Y49" t="s">
        <v>484</v>
      </c>
      <c r="AA49">
        <v>0</v>
      </c>
      <c r="AB49">
        <v>0</v>
      </c>
      <c r="AC49">
        <v>60</v>
      </c>
      <c r="AD49">
        <v>0</v>
      </c>
      <c r="AG49" t="s">
        <v>110</v>
      </c>
      <c r="AH49" t="s">
        <v>116</v>
      </c>
      <c r="AI49">
        <v>0</v>
      </c>
      <c r="AJ49">
        <v>10188</v>
      </c>
    </row>
    <row r="50" spans="1:36" hidden="1" x14ac:dyDescent="0.25">
      <c r="A50">
        <v>9959</v>
      </c>
      <c r="B50" t="s">
        <v>485</v>
      </c>
      <c r="C50" t="s">
        <v>486</v>
      </c>
      <c r="D50" t="s">
        <v>104</v>
      </c>
      <c r="E50" t="s">
        <v>37</v>
      </c>
      <c r="F50" t="s">
        <v>38</v>
      </c>
      <c r="G50" t="s">
        <v>487</v>
      </c>
      <c r="H50" t="s">
        <v>488</v>
      </c>
      <c r="I50" t="s">
        <v>82</v>
      </c>
      <c r="J50" t="s">
        <v>83</v>
      </c>
      <c r="K50" t="s">
        <v>93</v>
      </c>
      <c r="L50">
        <v>297</v>
      </c>
      <c r="M50">
        <v>16771</v>
      </c>
      <c r="N50">
        <v>17703</v>
      </c>
      <c r="O50">
        <v>55</v>
      </c>
      <c r="Q50" t="s">
        <v>110</v>
      </c>
      <c r="R50" t="s">
        <v>95</v>
      </c>
      <c r="S50" t="s">
        <v>280</v>
      </c>
      <c r="T50" t="s">
        <v>97</v>
      </c>
      <c r="U50" t="s">
        <v>48</v>
      </c>
      <c r="V50" t="s">
        <v>489</v>
      </c>
      <c r="W50" t="s">
        <v>489</v>
      </c>
      <c r="X50" t="s">
        <v>48</v>
      </c>
      <c r="Y50" t="s">
        <v>490</v>
      </c>
      <c r="AA50">
        <v>0</v>
      </c>
      <c r="AB50">
        <v>0</v>
      </c>
      <c r="AC50">
        <v>60</v>
      </c>
      <c r="AD50">
        <v>0</v>
      </c>
      <c r="AG50" t="s">
        <v>110</v>
      </c>
      <c r="AH50" t="s">
        <v>116</v>
      </c>
      <c r="AI50">
        <v>0</v>
      </c>
      <c r="AJ50">
        <v>10062.6</v>
      </c>
    </row>
    <row r="51" spans="1:36" hidden="1" x14ac:dyDescent="0.25">
      <c r="A51">
        <v>9960</v>
      </c>
      <c r="B51" t="s">
        <v>491</v>
      </c>
      <c r="C51" t="s">
        <v>492</v>
      </c>
      <c r="D51" t="s">
        <v>104</v>
      </c>
      <c r="E51" t="s">
        <v>37</v>
      </c>
      <c r="F51" t="s">
        <v>38</v>
      </c>
      <c r="G51" t="s">
        <v>493</v>
      </c>
      <c r="H51" t="s">
        <v>494</v>
      </c>
      <c r="I51" t="s">
        <v>495</v>
      </c>
      <c r="J51" t="s">
        <v>496</v>
      </c>
      <c r="K51" t="s">
        <v>109</v>
      </c>
      <c r="L51">
        <v>13176</v>
      </c>
      <c r="M51">
        <v>40687</v>
      </c>
      <c r="N51">
        <v>44476</v>
      </c>
      <c r="Q51" t="s">
        <v>110</v>
      </c>
      <c r="R51" t="s">
        <v>497</v>
      </c>
      <c r="S51" t="s">
        <v>498</v>
      </c>
      <c r="T51" t="s">
        <v>97</v>
      </c>
      <c r="U51" t="s">
        <v>48</v>
      </c>
      <c r="V51" t="s">
        <v>499</v>
      </c>
      <c r="W51" t="s">
        <v>499</v>
      </c>
      <c r="X51" t="s">
        <v>48</v>
      </c>
      <c r="Y51" t="s">
        <v>500</v>
      </c>
      <c r="AA51">
        <v>0</v>
      </c>
      <c r="AB51">
        <v>0</v>
      </c>
      <c r="AC51">
        <v>38</v>
      </c>
      <c r="AD51">
        <v>0</v>
      </c>
      <c r="AG51" t="s">
        <v>110</v>
      </c>
      <c r="AH51" t="s">
        <v>116</v>
      </c>
      <c r="AI51">
        <v>0</v>
      </c>
      <c r="AJ51">
        <v>15461.06</v>
      </c>
    </row>
    <row r="52" spans="1:36" hidden="1" x14ac:dyDescent="0.25">
      <c r="A52">
        <v>9961</v>
      </c>
      <c r="B52" t="s">
        <v>501</v>
      </c>
      <c r="C52" t="s">
        <v>502</v>
      </c>
      <c r="D52" t="s">
        <v>104</v>
      </c>
      <c r="E52" t="s">
        <v>37</v>
      </c>
      <c r="F52" t="s">
        <v>38</v>
      </c>
      <c r="G52" t="s">
        <v>503</v>
      </c>
      <c r="H52" t="s">
        <v>504</v>
      </c>
      <c r="I52" t="s">
        <v>69</v>
      </c>
      <c r="J52" t="s">
        <v>70</v>
      </c>
      <c r="K52" t="s">
        <v>109</v>
      </c>
      <c r="L52">
        <v>1767</v>
      </c>
      <c r="M52">
        <v>37405</v>
      </c>
      <c r="N52">
        <v>39547</v>
      </c>
      <c r="Q52" t="s">
        <v>110</v>
      </c>
      <c r="R52" t="s">
        <v>505</v>
      </c>
      <c r="S52" t="s">
        <v>506</v>
      </c>
      <c r="T52" t="s">
        <v>97</v>
      </c>
      <c r="U52" t="s">
        <v>48</v>
      </c>
      <c r="V52" t="s">
        <v>507</v>
      </c>
      <c r="W52" t="s">
        <v>507</v>
      </c>
      <c r="X52" t="s">
        <v>48</v>
      </c>
      <c r="Y52" t="s">
        <v>508</v>
      </c>
      <c r="AA52">
        <v>0</v>
      </c>
      <c r="AB52">
        <v>0</v>
      </c>
      <c r="AC52">
        <v>33</v>
      </c>
      <c r="AD52">
        <v>0</v>
      </c>
      <c r="AG52" t="s">
        <v>110</v>
      </c>
      <c r="AH52" t="s">
        <v>116</v>
      </c>
      <c r="AI52">
        <v>0</v>
      </c>
      <c r="AJ52">
        <v>12343.65</v>
      </c>
    </row>
    <row r="53" spans="1:36" hidden="1" x14ac:dyDescent="0.25">
      <c r="A53">
        <v>9962</v>
      </c>
      <c r="B53" t="s">
        <v>509</v>
      </c>
      <c r="C53" t="s">
        <v>510</v>
      </c>
      <c r="D53" t="s">
        <v>104</v>
      </c>
      <c r="E53" t="s">
        <v>37</v>
      </c>
      <c r="F53" t="s">
        <v>38</v>
      </c>
      <c r="G53" t="s">
        <v>511</v>
      </c>
      <c r="H53" t="s">
        <v>512</v>
      </c>
      <c r="I53" t="s">
        <v>144</v>
      </c>
      <c r="J53" t="s">
        <v>145</v>
      </c>
      <c r="K53" t="s">
        <v>109</v>
      </c>
      <c r="L53">
        <v>620</v>
      </c>
      <c r="M53">
        <v>16994</v>
      </c>
      <c r="N53">
        <v>17967</v>
      </c>
      <c r="Q53" t="s">
        <v>110</v>
      </c>
      <c r="R53" t="s">
        <v>513</v>
      </c>
      <c r="S53" t="s">
        <v>514</v>
      </c>
      <c r="T53" t="s">
        <v>97</v>
      </c>
      <c r="U53" t="s">
        <v>48</v>
      </c>
      <c r="V53" t="s">
        <v>515</v>
      </c>
      <c r="W53" t="s">
        <v>515</v>
      </c>
      <c r="X53" t="s">
        <v>48</v>
      </c>
      <c r="Y53" t="s">
        <v>516</v>
      </c>
      <c r="AA53">
        <v>0</v>
      </c>
      <c r="AB53">
        <v>0</v>
      </c>
      <c r="AC53">
        <v>38</v>
      </c>
      <c r="AD53">
        <v>0</v>
      </c>
      <c r="AG53" t="s">
        <v>110</v>
      </c>
      <c r="AH53" t="s">
        <v>116</v>
      </c>
      <c r="AI53">
        <v>0</v>
      </c>
      <c r="AJ53">
        <v>6457.72</v>
      </c>
    </row>
    <row r="54" spans="1:36" x14ac:dyDescent="0.25">
      <c r="A54">
        <v>9963</v>
      </c>
      <c r="B54" t="s">
        <v>517</v>
      </c>
      <c r="C54" t="s">
        <v>518</v>
      </c>
      <c r="D54" t="s">
        <v>519</v>
      </c>
      <c r="E54" t="s">
        <v>520</v>
      </c>
      <c r="F54" t="s">
        <v>38</v>
      </c>
      <c r="G54" t="s">
        <v>521</v>
      </c>
      <c r="H54" t="s">
        <v>522</v>
      </c>
      <c r="I54" t="s">
        <v>495</v>
      </c>
      <c r="J54" t="s">
        <v>496</v>
      </c>
      <c r="K54" t="s">
        <v>188</v>
      </c>
      <c r="L54">
        <v>1354</v>
      </c>
      <c r="M54">
        <v>33287</v>
      </c>
      <c r="N54">
        <v>39279</v>
      </c>
      <c r="O54" s="1">
        <v>0.55000000000000004</v>
      </c>
      <c r="P54">
        <f>M54*O54</f>
        <v>18307.850000000002</v>
      </c>
      <c r="Q54" t="s">
        <v>44</v>
      </c>
      <c r="R54" t="s">
        <v>523</v>
      </c>
      <c r="S54" t="s">
        <v>198</v>
      </c>
      <c r="T54" t="s">
        <v>73</v>
      </c>
      <c r="U54" t="s">
        <v>48</v>
      </c>
      <c r="V54" t="s">
        <v>524</v>
      </c>
      <c r="W54" t="s">
        <v>524</v>
      </c>
      <c r="X54" t="s">
        <v>48</v>
      </c>
      <c r="Y54" t="s">
        <v>525</v>
      </c>
      <c r="AA54">
        <v>0</v>
      </c>
      <c r="AB54">
        <v>0</v>
      </c>
      <c r="AC54">
        <v>55</v>
      </c>
      <c r="AD54">
        <v>0</v>
      </c>
      <c r="AG54" t="s">
        <v>44</v>
      </c>
      <c r="AH54" t="s">
        <v>51</v>
      </c>
      <c r="AI54">
        <v>0</v>
      </c>
      <c r="AJ54">
        <v>18307.849999999999</v>
      </c>
    </row>
    <row r="55" spans="1:36" hidden="1" x14ac:dyDescent="0.25">
      <c r="A55">
        <v>9964</v>
      </c>
      <c r="B55" t="s">
        <v>526</v>
      </c>
      <c r="C55" t="s">
        <v>527</v>
      </c>
      <c r="D55" t="s">
        <v>528</v>
      </c>
      <c r="E55" t="s">
        <v>37</v>
      </c>
      <c r="F55" t="s">
        <v>38</v>
      </c>
      <c r="G55" t="s">
        <v>402</v>
      </c>
      <c r="H55" t="s">
        <v>529</v>
      </c>
      <c r="I55" t="s">
        <v>144</v>
      </c>
      <c r="J55" t="s">
        <v>157</v>
      </c>
      <c r="K55" t="s">
        <v>530</v>
      </c>
      <c r="L55">
        <v>5302</v>
      </c>
      <c r="M55">
        <v>11445</v>
      </c>
      <c r="N55">
        <v>13505</v>
      </c>
      <c r="Q55" t="s">
        <v>531</v>
      </c>
      <c r="R55" t="s">
        <v>532</v>
      </c>
      <c r="S55" t="s">
        <v>533</v>
      </c>
      <c r="T55" t="s">
        <v>406</v>
      </c>
      <c r="U55" t="s">
        <v>48</v>
      </c>
      <c r="V55" t="s">
        <v>534</v>
      </c>
      <c r="W55" t="s">
        <v>535</v>
      </c>
      <c r="X55" t="s">
        <v>48</v>
      </c>
      <c r="Y55" t="s">
        <v>536</v>
      </c>
      <c r="AA55">
        <v>0</v>
      </c>
      <c r="AB55">
        <v>0</v>
      </c>
      <c r="AC55">
        <v>0</v>
      </c>
      <c r="AD55">
        <v>15</v>
      </c>
      <c r="AG55" t="s">
        <v>531</v>
      </c>
      <c r="AH55" t="s">
        <v>537</v>
      </c>
      <c r="AI55">
        <v>0</v>
      </c>
      <c r="AJ55">
        <v>795.3</v>
      </c>
    </row>
    <row r="56" spans="1:36" hidden="1" x14ac:dyDescent="0.25">
      <c r="A56">
        <v>9965</v>
      </c>
      <c r="B56" t="s">
        <v>538</v>
      </c>
      <c r="C56" t="s">
        <v>539</v>
      </c>
      <c r="D56" t="s">
        <v>140</v>
      </c>
      <c r="E56" t="s">
        <v>37</v>
      </c>
      <c r="F56" t="s">
        <v>38</v>
      </c>
      <c r="G56" t="s">
        <v>540</v>
      </c>
      <c r="H56" t="s">
        <v>541</v>
      </c>
      <c r="I56" t="s">
        <v>144</v>
      </c>
      <c r="J56" t="s">
        <v>145</v>
      </c>
      <c r="K56" t="s">
        <v>59</v>
      </c>
      <c r="L56">
        <v>0</v>
      </c>
      <c r="M56">
        <v>16524</v>
      </c>
      <c r="N56">
        <v>17412</v>
      </c>
      <c r="Q56" t="s">
        <v>146</v>
      </c>
      <c r="R56" t="s">
        <v>189</v>
      </c>
      <c r="S56" t="s">
        <v>542</v>
      </c>
      <c r="T56" t="s">
        <v>339</v>
      </c>
      <c r="U56" t="s">
        <v>48</v>
      </c>
      <c r="V56" t="s">
        <v>543</v>
      </c>
      <c r="W56" t="s">
        <v>544</v>
      </c>
      <c r="X56" t="s">
        <v>48</v>
      </c>
      <c r="Y56" t="s">
        <v>545</v>
      </c>
      <c r="AA56">
        <v>0</v>
      </c>
      <c r="AB56">
        <v>0</v>
      </c>
      <c r="AC56">
        <v>37</v>
      </c>
      <c r="AD56">
        <v>0</v>
      </c>
      <c r="AG56" t="s">
        <v>146</v>
      </c>
      <c r="AH56" t="s">
        <v>151</v>
      </c>
      <c r="AI56">
        <v>0</v>
      </c>
      <c r="AJ56">
        <v>6113.88</v>
      </c>
    </row>
    <row r="57" spans="1:36" hidden="1" x14ac:dyDescent="0.25">
      <c r="A57">
        <v>9966</v>
      </c>
      <c r="B57" t="s">
        <v>546</v>
      </c>
      <c r="C57" t="s">
        <v>547</v>
      </c>
      <c r="D57" t="s">
        <v>387</v>
      </c>
      <c r="E57" t="s">
        <v>37</v>
      </c>
      <c r="F57" t="s">
        <v>38</v>
      </c>
      <c r="G57" t="s">
        <v>548</v>
      </c>
      <c r="H57" t="s">
        <v>549</v>
      </c>
      <c r="I57" t="s">
        <v>144</v>
      </c>
      <c r="J57" t="s">
        <v>145</v>
      </c>
      <c r="K57" t="s">
        <v>391</v>
      </c>
      <c r="L57">
        <v>3745</v>
      </c>
      <c r="M57">
        <v>20270</v>
      </c>
      <c r="N57">
        <v>21832</v>
      </c>
      <c r="Q57" t="s">
        <v>392</v>
      </c>
      <c r="R57" t="s">
        <v>550</v>
      </c>
      <c r="S57" t="s">
        <v>551</v>
      </c>
      <c r="T57" t="s">
        <v>97</v>
      </c>
      <c r="U57" t="s">
        <v>48</v>
      </c>
      <c r="V57" t="s">
        <v>552</v>
      </c>
      <c r="W57" t="s">
        <v>552</v>
      </c>
      <c r="X57" t="s">
        <v>48</v>
      </c>
      <c r="Y57" t="s">
        <v>553</v>
      </c>
      <c r="AA57">
        <v>0</v>
      </c>
      <c r="AB57">
        <v>0</v>
      </c>
      <c r="AC57">
        <v>0</v>
      </c>
      <c r="AD57">
        <v>0</v>
      </c>
      <c r="AG57" t="s">
        <v>392</v>
      </c>
      <c r="AH57" t="s">
        <v>398</v>
      </c>
      <c r="AI57">
        <v>0</v>
      </c>
      <c r="AJ57">
        <v>0</v>
      </c>
    </row>
    <row r="58" spans="1:36" hidden="1" x14ac:dyDescent="0.25">
      <c r="A58">
        <v>9967</v>
      </c>
      <c r="B58" t="s">
        <v>554</v>
      </c>
      <c r="C58" t="s">
        <v>555</v>
      </c>
      <c r="D58" t="s">
        <v>556</v>
      </c>
      <c r="E58" t="s">
        <v>37</v>
      </c>
      <c r="F58" t="s">
        <v>38</v>
      </c>
      <c r="G58" t="s">
        <v>557</v>
      </c>
      <c r="H58" t="s">
        <v>558</v>
      </c>
      <c r="I58" t="s">
        <v>144</v>
      </c>
      <c r="J58" t="s">
        <v>145</v>
      </c>
      <c r="K58" t="s">
        <v>530</v>
      </c>
      <c r="L58">
        <v>7572</v>
      </c>
      <c r="M58">
        <v>40657</v>
      </c>
      <c r="N58">
        <v>47975</v>
      </c>
      <c r="Q58" t="s">
        <v>559</v>
      </c>
      <c r="R58" t="s">
        <v>197</v>
      </c>
      <c r="S58" t="s">
        <v>560</v>
      </c>
      <c r="T58" t="s">
        <v>73</v>
      </c>
      <c r="U58" t="s">
        <v>48</v>
      </c>
      <c r="V58" t="s">
        <v>561</v>
      </c>
      <c r="W58" t="s">
        <v>562</v>
      </c>
      <c r="X58" t="s">
        <v>48</v>
      </c>
      <c r="Y58" t="s">
        <v>563</v>
      </c>
      <c r="AA58">
        <v>0</v>
      </c>
      <c r="AB58">
        <v>0</v>
      </c>
      <c r="AC58">
        <v>0</v>
      </c>
      <c r="AD58">
        <v>15</v>
      </c>
      <c r="AG58" t="s">
        <v>559</v>
      </c>
      <c r="AH58" t="s">
        <v>564</v>
      </c>
      <c r="AI58">
        <v>0</v>
      </c>
      <c r="AJ58">
        <v>1135.8</v>
      </c>
    </row>
    <row r="59" spans="1:36" x14ac:dyDescent="0.25">
      <c r="A59">
        <v>9968</v>
      </c>
      <c r="B59" t="s">
        <v>565</v>
      </c>
      <c r="C59" t="s">
        <v>566</v>
      </c>
      <c r="D59" t="s">
        <v>567</v>
      </c>
      <c r="E59" t="s">
        <v>37</v>
      </c>
      <c r="F59" t="s">
        <v>38</v>
      </c>
      <c r="G59" t="s">
        <v>402</v>
      </c>
      <c r="H59" t="s">
        <v>568</v>
      </c>
      <c r="I59" t="s">
        <v>144</v>
      </c>
      <c r="J59" t="s">
        <v>145</v>
      </c>
      <c r="K59" t="s">
        <v>530</v>
      </c>
      <c r="L59">
        <v>22818</v>
      </c>
      <c r="M59">
        <v>52395</v>
      </c>
      <c r="N59">
        <v>61826</v>
      </c>
      <c r="O59" s="1">
        <v>0.55000000000000004</v>
      </c>
      <c r="P59">
        <f>M59*O59</f>
        <v>28817.250000000004</v>
      </c>
      <c r="Q59" t="s">
        <v>44</v>
      </c>
      <c r="R59" t="s">
        <v>569</v>
      </c>
      <c r="S59" t="s">
        <v>570</v>
      </c>
      <c r="T59" t="s">
        <v>73</v>
      </c>
      <c r="U59" t="s">
        <v>48</v>
      </c>
      <c r="V59" t="s">
        <v>571</v>
      </c>
      <c r="W59" t="s">
        <v>571</v>
      </c>
      <c r="X59" t="s">
        <v>48</v>
      </c>
      <c r="Y59" t="s">
        <v>572</v>
      </c>
      <c r="AA59">
        <v>0</v>
      </c>
      <c r="AB59">
        <v>0</v>
      </c>
      <c r="AC59">
        <v>55</v>
      </c>
      <c r="AD59">
        <v>0</v>
      </c>
      <c r="AG59" t="s">
        <v>44</v>
      </c>
      <c r="AH59" t="s">
        <v>51</v>
      </c>
      <c r="AI59">
        <v>0</v>
      </c>
      <c r="AJ59">
        <v>28817.25</v>
      </c>
    </row>
    <row r="60" spans="1:36" hidden="1" x14ac:dyDescent="0.25">
      <c r="A60">
        <v>9969</v>
      </c>
      <c r="B60" t="s">
        <v>573</v>
      </c>
      <c r="C60" t="s">
        <v>574</v>
      </c>
      <c r="D60" t="s">
        <v>387</v>
      </c>
      <c r="E60" t="s">
        <v>37</v>
      </c>
      <c r="F60" t="s">
        <v>79</v>
      </c>
      <c r="G60" t="s">
        <v>575</v>
      </c>
      <c r="H60" t="s">
        <v>576</v>
      </c>
      <c r="I60" t="s">
        <v>577</v>
      </c>
      <c r="J60" t="s">
        <v>578</v>
      </c>
      <c r="K60" t="s">
        <v>59</v>
      </c>
      <c r="L60">
        <v>8727</v>
      </c>
      <c r="M60">
        <v>8728</v>
      </c>
      <c r="N60">
        <v>10437</v>
      </c>
      <c r="Q60" t="s">
        <v>392</v>
      </c>
      <c r="R60" t="s">
        <v>579</v>
      </c>
      <c r="S60" t="s">
        <v>580</v>
      </c>
      <c r="T60" t="s">
        <v>47</v>
      </c>
      <c r="U60" t="s">
        <v>48</v>
      </c>
      <c r="V60" t="s">
        <v>581</v>
      </c>
      <c r="W60" t="s">
        <v>581</v>
      </c>
      <c r="X60" t="s">
        <v>48</v>
      </c>
      <c r="Y60" t="s">
        <v>582</v>
      </c>
      <c r="AA60">
        <v>0</v>
      </c>
      <c r="AB60">
        <v>0</v>
      </c>
      <c r="AC60">
        <v>0</v>
      </c>
      <c r="AD60">
        <v>19</v>
      </c>
      <c r="AG60" t="s">
        <v>392</v>
      </c>
      <c r="AH60" t="s">
        <v>398</v>
      </c>
      <c r="AI60">
        <v>0</v>
      </c>
      <c r="AJ60">
        <v>1658.13</v>
      </c>
    </row>
    <row r="61" spans="1:36" hidden="1" x14ac:dyDescent="0.25">
      <c r="A61">
        <v>9970</v>
      </c>
      <c r="B61" t="s">
        <v>583</v>
      </c>
      <c r="C61" t="s">
        <v>584</v>
      </c>
      <c r="D61" t="s">
        <v>401</v>
      </c>
      <c r="E61" t="s">
        <v>37</v>
      </c>
      <c r="F61" t="s">
        <v>38</v>
      </c>
      <c r="G61" t="s">
        <v>557</v>
      </c>
      <c r="H61" t="s">
        <v>585</v>
      </c>
      <c r="I61" t="s">
        <v>144</v>
      </c>
      <c r="J61" t="s">
        <v>145</v>
      </c>
      <c r="K61" t="s">
        <v>530</v>
      </c>
      <c r="L61">
        <v>10023</v>
      </c>
      <c r="M61">
        <v>42231</v>
      </c>
      <c r="N61">
        <v>49833</v>
      </c>
      <c r="Q61" t="s">
        <v>404</v>
      </c>
      <c r="R61" t="s">
        <v>569</v>
      </c>
      <c r="S61" t="s">
        <v>586</v>
      </c>
      <c r="T61" t="s">
        <v>73</v>
      </c>
      <c r="U61" t="s">
        <v>48</v>
      </c>
      <c r="V61" t="s">
        <v>587</v>
      </c>
      <c r="W61" t="s">
        <v>587</v>
      </c>
      <c r="X61" t="s">
        <v>48</v>
      </c>
      <c r="Y61" t="s">
        <v>588</v>
      </c>
      <c r="AA61">
        <v>0</v>
      </c>
      <c r="AB61">
        <v>0</v>
      </c>
      <c r="AC61">
        <v>0</v>
      </c>
      <c r="AD61">
        <v>15</v>
      </c>
      <c r="AG61" t="s">
        <v>404</v>
      </c>
      <c r="AH61" t="s">
        <v>410</v>
      </c>
      <c r="AI61">
        <v>0</v>
      </c>
      <c r="AJ61">
        <v>1503.45</v>
      </c>
    </row>
    <row r="62" spans="1:36" hidden="1" x14ac:dyDescent="0.25">
      <c r="A62">
        <v>9971</v>
      </c>
      <c r="B62" t="s">
        <v>589</v>
      </c>
      <c r="C62" t="s">
        <v>590</v>
      </c>
      <c r="D62" t="s">
        <v>401</v>
      </c>
      <c r="E62" t="s">
        <v>37</v>
      </c>
      <c r="F62" t="s">
        <v>38</v>
      </c>
      <c r="G62" t="s">
        <v>557</v>
      </c>
      <c r="H62" t="s">
        <v>591</v>
      </c>
      <c r="I62" t="s">
        <v>82</v>
      </c>
      <c r="J62" t="s">
        <v>157</v>
      </c>
      <c r="K62" t="s">
        <v>530</v>
      </c>
      <c r="L62">
        <v>13942</v>
      </c>
      <c r="M62">
        <v>43244</v>
      </c>
      <c r="N62">
        <v>51028</v>
      </c>
      <c r="Q62" t="s">
        <v>404</v>
      </c>
      <c r="R62" t="s">
        <v>569</v>
      </c>
      <c r="S62" t="s">
        <v>592</v>
      </c>
      <c r="T62" t="s">
        <v>73</v>
      </c>
      <c r="U62" t="s">
        <v>48</v>
      </c>
      <c r="V62" t="s">
        <v>593</v>
      </c>
      <c r="W62" t="s">
        <v>593</v>
      </c>
      <c r="X62" t="s">
        <v>48</v>
      </c>
      <c r="Y62" t="s">
        <v>594</v>
      </c>
      <c r="AA62">
        <v>0</v>
      </c>
      <c r="AB62">
        <v>0</v>
      </c>
      <c r="AC62">
        <v>0</v>
      </c>
      <c r="AD62">
        <v>15</v>
      </c>
      <c r="AG62" t="s">
        <v>404</v>
      </c>
      <c r="AH62" t="s">
        <v>410</v>
      </c>
      <c r="AI62">
        <v>0</v>
      </c>
      <c r="AJ62">
        <v>2091.3000000000002</v>
      </c>
    </row>
    <row r="63" spans="1:36" x14ac:dyDescent="0.25">
      <c r="A63">
        <v>9972</v>
      </c>
      <c r="B63" t="s">
        <v>595</v>
      </c>
      <c r="C63" t="s">
        <v>596</v>
      </c>
      <c r="D63" t="s">
        <v>597</v>
      </c>
      <c r="E63" t="s">
        <v>37</v>
      </c>
      <c r="F63" t="s">
        <v>38</v>
      </c>
      <c r="G63" t="s">
        <v>598</v>
      </c>
      <c r="H63" t="s">
        <v>599</v>
      </c>
      <c r="I63" t="s">
        <v>177</v>
      </c>
      <c r="J63" t="s">
        <v>178</v>
      </c>
      <c r="K63" t="s">
        <v>600</v>
      </c>
      <c r="L63">
        <v>0</v>
      </c>
      <c r="M63">
        <v>7632</v>
      </c>
      <c r="N63">
        <v>9005</v>
      </c>
      <c r="O63" s="1">
        <v>0.44</v>
      </c>
      <c r="P63">
        <f>M63*O63</f>
        <v>3358.08</v>
      </c>
      <c r="Q63" t="s">
        <v>44</v>
      </c>
      <c r="R63" t="s">
        <v>95</v>
      </c>
      <c r="S63" t="s">
        <v>601</v>
      </c>
      <c r="T63" t="s">
        <v>468</v>
      </c>
      <c r="U63" t="s">
        <v>48</v>
      </c>
      <c r="V63" t="s">
        <v>602</v>
      </c>
      <c r="W63" t="s">
        <v>602</v>
      </c>
      <c r="X63" t="s">
        <v>48</v>
      </c>
      <c r="Y63" t="s">
        <v>603</v>
      </c>
      <c r="AA63">
        <v>0</v>
      </c>
      <c r="AB63">
        <v>0</v>
      </c>
      <c r="AC63">
        <v>44</v>
      </c>
      <c r="AD63">
        <v>0</v>
      </c>
      <c r="AG63" t="s">
        <v>44</v>
      </c>
      <c r="AH63" t="s">
        <v>51</v>
      </c>
      <c r="AI63">
        <v>0</v>
      </c>
      <c r="AJ63">
        <v>3358.08</v>
      </c>
    </row>
    <row r="64" spans="1:36" hidden="1" x14ac:dyDescent="0.25">
      <c r="A64">
        <v>9973</v>
      </c>
      <c r="B64" t="s">
        <v>604</v>
      </c>
      <c r="C64" t="s">
        <v>605</v>
      </c>
      <c r="D64" t="s">
        <v>606</v>
      </c>
      <c r="E64" t="s">
        <v>37</v>
      </c>
      <c r="F64" t="s">
        <v>38</v>
      </c>
      <c r="G64" t="s">
        <v>402</v>
      </c>
      <c r="H64" t="s">
        <v>607</v>
      </c>
      <c r="I64" t="s">
        <v>144</v>
      </c>
      <c r="J64" t="s">
        <v>145</v>
      </c>
      <c r="K64" t="s">
        <v>188</v>
      </c>
      <c r="L64">
        <v>4029</v>
      </c>
      <c r="M64">
        <v>23575</v>
      </c>
      <c r="N64">
        <v>27819</v>
      </c>
      <c r="Q64" t="s">
        <v>608</v>
      </c>
      <c r="R64" t="s">
        <v>609</v>
      </c>
      <c r="S64" t="s">
        <v>610</v>
      </c>
      <c r="T64" t="s">
        <v>73</v>
      </c>
      <c r="U64" t="s">
        <v>48</v>
      </c>
      <c r="V64" t="s">
        <v>611</v>
      </c>
      <c r="W64" t="s">
        <v>612</v>
      </c>
      <c r="X64" t="s">
        <v>48</v>
      </c>
      <c r="Y64" t="s">
        <v>613</v>
      </c>
      <c r="AA64">
        <v>0</v>
      </c>
      <c r="AB64">
        <v>0</v>
      </c>
      <c r="AC64">
        <v>60</v>
      </c>
      <c r="AD64">
        <v>0</v>
      </c>
      <c r="AG64" t="s">
        <v>608</v>
      </c>
      <c r="AH64" t="s">
        <v>614</v>
      </c>
      <c r="AI64">
        <v>0</v>
      </c>
      <c r="AJ64">
        <v>14145</v>
      </c>
    </row>
    <row r="65" spans="1:36" hidden="1" x14ac:dyDescent="0.25">
      <c r="A65">
        <v>9974</v>
      </c>
      <c r="B65" t="s">
        <v>615</v>
      </c>
      <c r="C65" t="s">
        <v>616</v>
      </c>
      <c r="D65" t="s">
        <v>617</v>
      </c>
      <c r="E65" t="s">
        <v>37</v>
      </c>
      <c r="F65" t="s">
        <v>38</v>
      </c>
      <c r="G65" t="s">
        <v>402</v>
      </c>
      <c r="H65" t="s">
        <v>618</v>
      </c>
      <c r="I65" t="s">
        <v>144</v>
      </c>
      <c r="J65" t="s">
        <v>145</v>
      </c>
      <c r="K65" t="s">
        <v>188</v>
      </c>
      <c r="L65">
        <v>12494</v>
      </c>
      <c r="M65">
        <v>56494</v>
      </c>
      <c r="N65">
        <v>60949</v>
      </c>
      <c r="Q65" t="s">
        <v>619</v>
      </c>
      <c r="R65" t="s">
        <v>620</v>
      </c>
      <c r="S65" t="s">
        <v>621</v>
      </c>
      <c r="T65" t="s">
        <v>97</v>
      </c>
      <c r="U65" t="s">
        <v>48</v>
      </c>
      <c r="V65" t="s">
        <v>622</v>
      </c>
      <c r="W65" t="s">
        <v>623</v>
      </c>
      <c r="X65" t="s">
        <v>48</v>
      </c>
      <c r="Y65" t="s">
        <v>624</v>
      </c>
      <c r="AA65">
        <v>0</v>
      </c>
      <c r="AB65">
        <v>0</v>
      </c>
      <c r="AC65">
        <v>18</v>
      </c>
      <c r="AD65">
        <v>0</v>
      </c>
      <c r="AG65" t="s">
        <v>619</v>
      </c>
      <c r="AH65" t="s">
        <v>625</v>
      </c>
      <c r="AI65">
        <v>0</v>
      </c>
      <c r="AJ65">
        <v>10168.92</v>
      </c>
    </row>
    <row r="66" spans="1:36" hidden="1" x14ac:dyDescent="0.25">
      <c r="A66">
        <v>9975</v>
      </c>
      <c r="B66" t="s">
        <v>615</v>
      </c>
      <c r="C66" t="s">
        <v>626</v>
      </c>
      <c r="D66" t="s">
        <v>617</v>
      </c>
      <c r="E66" t="s">
        <v>37</v>
      </c>
      <c r="F66" t="s">
        <v>38</v>
      </c>
      <c r="G66" t="s">
        <v>402</v>
      </c>
      <c r="H66" t="s">
        <v>627</v>
      </c>
      <c r="I66" t="s">
        <v>144</v>
      </c>
      <c r="J66" t="s">
        <v>145</v>
      </c>
      <c r="K66" t="s">
        <v>188</v>
      </c>
      <c r="L66">
        <v>12494</v>
      </c>
      <c r="M66">
        <v>56494</v>
      </c>
      <c r="N66">
        <v>60949</v>
      </c>
      <c r="Q66" t="s">
        <v>619</v>
      </c>
      <c r="R66" t="s">
        <v>620</v>
      </c>
      <c r="S66" t="s">
        <v>628</v>
      </c>
      <c r="T66" t="s">
        <v>97</v>
      </c>
      <c r="U66" t="s">
        <v>48</v>
      </c>
      <c r="V66" t="s">
        <v>629</v>
      </c>
      <c r="W66" t="s">
        <v>630</v>
      </c>
      <c r="X66" t="s">
        <v>48</v>
      </c>
      <c r="Y66" t="s">
        <v>631</v>
      </c>
      <c r="AA66">
        <v>0</v>
      </c>
      <c r="AB66">
        <v>0</v>
      </c>
      <c r="AC66">
        <v>18</v>
      </c>
      <c r="AD66">
        <v>0</v>
      </c>
      <c r="AG66" t="s">
        <v>619</v>
      </c>
      <c r="AH66" t="s">
        <v>625</v>
      </c>
      <c r="AI66">
        <v>0</v>
      </c>
      <c r="AJ66">
        <v>10168.92</v>
      </c>
    </row>
    <row r="67" spans="1:36" hidden="1" x14ac:dyDescent="0.25">
      <c r="A67">
        <v>9976</v>
      </c>
      <c r="B67" t="s">
        <v>615</v>
      </c>
      <c r="C67" t="s">
        <v>616</v>
      </c>
      <c r="D67" t="s">
        <v>617</v>
      </c>
      <c r="E67" t="s">
        <v>37</v>
      </c>
      <c r="F67" t="s">
        <v>38</v>
      </c>
      <c r="G67" t="s">
        <v>402</v>
      </c>
      <c r="H67" t="s">
        <v>632</v>
      </c>
      <c r="I67" t="s">
        <v>144</v>
      </c>
      <c r="J67" t="s">
        <v>145</v>
      </c>
      <c r="K67" t="s">
        <v>188</v>
      </c>
      <c r="L67">
        <v>12494</v>
      </c>
      <c r="M67">
        <v>56494</v>
      </c>
      <c r="N67">
        <v>60949</v>
      </c>
      <c r="Q67" t="s">
        <v>619</v>
      </c>
      <c r="R67" t="s">
        <v>620</v>
      </c>
      <c r="S67" t="s">
        <v>628</v>
      </c>
      <c r="T67" t="s">
        <v>97</v>
      </c>
      <c r="U67" t="s">
        <v>48</v>
      </c>
      <c r="V67" t="s">
        <v>633</v>
      </c>
      <c r="W67" t="s">
        <v>634</v>
      </c>
      <c r="X67" t="s">
        <v>48</v>
      </c>
      <c r="Y67" t="s">
        <v>635</v>
      </c>
      <c r="AA67">
        <v>0</v>
      </c>
      <c r="AB67">
        <v>0</v>
      </c>
      <c r="AC67">
        <v>18</v>
      </c>
      <c r="AD67">
        <v>0</v>
      </c>
      <c r="AG67" t="s">
        <v>619</v>
      </c>
      <c r="AH67" t="s">
        <v>625</v>
      </c>
      <c r="AI67">
        <v>0</v>
      </c>
      <c r="AJ67">
        <v>10168.92</v>
      </c>
    </row>
    <row r="68" spans="1:36" hidden="1" x14ac:dyDescent="0.25">
      <c r="A68">
        <v>9977</v>
      </c>
      <c r="B68" t="s">
        <v>615</v>
      </c>
      <c r="C68" t="s">
        <v>616</v>
      </c>
      <c r="D68" t="s">
        <v>636</v>
      </c>
      <c r="E68" t="s">
        <v>37</v>
      </c>
      <c r="F68" t="s">
        <v>38</v>
      </c>
      <c r="G68" t="s">
        <v>402</v>
      </c>
      <c r="H68" t="s">
        <v>637</v>
      </c>
      <c r="I68" t="s">
        <v>144</v>
      </c>
      <c r="J68" t="s">
        <v>145</v>
      </c>
      <c r="K68" t="s">
        <v>188</v>
      </c>
      <c r="L68">
        <v>12494</v>
      </c>
      <c r="M68">
        <v>56494</v>
      </c>
      <c r="N68">
        <v>60949</v>
      </c>
      <c r="Q68" t="s">
        <v>619</v>
      </c>
      <c r="R68" t="s">
        <v>620</v>
      </c>
      <c r="S68" t="s">
        <v>628</v>
      </c>
      <c r="T68" t="s">
        <v>97</v>
      </c>
      <c r="U68" t="s">
        <v>48</v>
      </c>
      <c r="V68" t="s">
        <v>638</v>
      </c>
      <c r="W68" t="s">
        <v>639</v>
      </c>
      <c r="X68" t="s">
        <v>48</v>
      </c>
      <c r="Y68" t="s">
        <v>640</v>
      </c>
      <c r="AA68">
        <v>0</v>
      </c>
      <c r="AB68">
        <v>0</v>
      </c>
      <c r="AC68">
        <v>18</v>
      </c>
      <c r="AD68">
        <v>0</v>
      </c>
      <c r="AG68" t="s">
        <v>619</v>
      </c>
      <c r="AH68" t="s">
        <v>625</v>
      </c>
      <c r="AI68">
        <v>0</v>
      </c>
      <c r="AJ68">
        <v>10168.92</v>
      </c>
    </row>
    <row r="69" spans="1:36" x14ac:dyDescent="0.25">
      <c r="A69">
        <v>9978</v>
      </c>
      <c r="B69" t="s">
        <v>641</v>
      </c>
      <c r="C69" t="s">
        <v>642</v>
      </c>
      <c r="D69" t="s">
        <v>54</v>
      </c>
      <c r="E69" t="s">
        <v>37</v>
      </c>
      <c r="F69" t="s">
        <v>38</v>
      </c>
      <c r="G69" t="s">
        <v>643</v>
      </c>
      <c r="H69" t="s">
        <v>644</v>
      </c>
      <c r="I69" t="s">
        <v>156</v>
      </c>
      <c r="J69" t="s">
        <v>157</v>
      </c>
      <c r="K69" t="s">
        <v>530</v>
      </c>
      <c r="L69">
        <v>4926</v>
      </c>
      <c r="M69">
        <v>63169</v>
      </c>
      <c r="N69">
        <v>74539</v>
      </c>
      <c r="O69" s="1">
        <v>0.55000000000000004</v>
      </c>
      <c r="P69">
        <f>M69*O69</f>
        <v>34742.950000000004</v>
      </c>
      <c r="Q69" t="s">
        <v>44</v>
      </c>
      <c r="R69" t="s">
        <v>645</v>
      </c>
      <c r="S69" t="s">
        <v>646</v>
      </c>
      <c r="T69" t="s">
        <v>73</v>
      </c>
      <c r="U69" t="s">
        <v>48</v>
      </c>
      <c r="V69" t="s">
        <v>647</v>
      </c>
      <c r="W69" t="s">
        <v>648</v>
      </c>
      <c r="X69" t="s">
        <v>48</v>
      </c>
      <c r="Y69" t="s">
        <v>649</v>
      </c>
      <c r="AA69">
        <v>0</v>
      </c>
      <c r="AB69">
        <v>0</v>
      </c>
      <c r="AC69">
        <v>50</v>
      </c>
      <c r="AD69">
        <v>0</v>
      </c>
      <c r="AG69" t="s">
        <v>44</v>
      </c>
      <c r="AH69" t="s">
        <v>51</v>
      </c>
      <c r="AI69">
        <v>0</v>
      </c>
      <c r="AJ69">
        <v>31584.5</v>
      </c>
    </row>
    <row r="70" spans="1:36" hidden="1" x14ac:dyDescent="0.25">
      <c r="A70">
        <v>9979</v>
      </c>
      <c r="B70" t="s">
        <v>650</v>
      </c>
      <c r="C70" t="s">
        <v>651</v>
      </c>
      <c r="D70" t="s">
        <v>104</v>
      </c>
      <c r="E70" t="s">
        <v>37</v>
      </c>
      <c r="F70" t="s">
        <v>38</v>
      </c>
      <c r="G70" t="s">
        <v>652</v>
      </c>
      <c r="H70" t="s">
        <v>653</v>
      </c>
      <c r="I70" t="s">
        <v>69</v>
      </c>
      <c r="J70" t="s">
        <v>70</v>
      </c>
      <c r="K70" t="s">
        <v>93</v>
      </c>
      <c r="L70">
        <v>506</v>
      </c>
      <c r="M70">
        <v>17030</v>
      </c>
      <c r="N70">
        <v>18009</v>
      </c>
      <c r="Q70" t="s">
        <v>110</v>
      </c>
      <c r="R70" t="s">
        <v>95</v>
      </c>
      <c r="S70" t="s">
        <v>280</v>
      </c>
      <c r="T70" t="s">
        <v>97</v>
      </c>
      <c r="U70" t="s">
        <v>48</v>
      </c>
      <c r="V70" t="s">
        <v>654</v>
      </c>
      <c r="W70" t="s">
        <v>654</v>
      </c>
      <c r="X70" t="s">
        <v>48</v>
      </c>
      <c r="Y70" t="s">
        <v>655</v>
      </c>
      <c r="AA70">
        <v>0</v>
      </c>
      <c r="AB70">
        <v>0</v>
      </c>
      <c r="AC70">
        <v>60</v>
      </c>
      <c r="AD70">
        <v>0</v>
      </c>
      <c r="AG70" t="s">
        <v>110</v>
      </c>
      <c r="AH70" t="s">
        <v>116</v>
      </c>
      <c r="AI70">
        <v>0</v>
      </c>
      <c r="AJ70">
        <v>10218</v>
      </c>
    </row>
    <row r="71" spans="1:36" hidden="1" x14ac:dyDescent="0.25">
      <c r="A71">
        <v>9980</v>
      </c>
      <c r="B71" t="s">
        <v>656</v>
      </c>
      <c r="C71" t="s">
        <v>657</v>
      </c>
      <c r="D71" t="s">
        <v>104</v>
      </c>
      <c r="E71" t="s">
        <v>37</v>
      </c>
      <c r="F71" t="s">
        <v>38</v>
      </c>
      <c r="G71" t="s">
        <v>658</v>
      </c>
      <c r="H71" t="s">
        <v>659</v>
      </c>
      <c r="I71" t="s">
        <v>144</v>
      </c>
      <c r="J71" t="s">
        <v>145</v>
      </c>
      <c r="K71" t="s">
        <v>109</v>
      </c>
      <c r="L71">
        <v>0</v>
      </c>
      <c r="M71">
        <v>3466</v>
      </c>
      <c r="N71">
        <v>4090</v>
      </c>
      <c r="Q71" t="s">
        <v>110</v>
      </c>
      <c r="R71" t="s">
        <v>660</v>
      </c>
      <c r="S71" t="s">
        <v>661</v>
      </c>
      <c r="T71" t="s">
        <v>113</v>
      </c>
      <c r="U71" t="s">
        <v>48</v>
      </c>
      <c r="V71" t="s">
        <v>662</v>
      </c>
      <c r="W71" t="s">
        <v>662</v>
      </c>
      <c r="X71" t="s">
        <v>48</v>
      </c>
      <c r="Y71" t="s">
        <v>663</v>
      </c>
      <c r="AA71">
        <v>0</v>
      </c>
      <c r="AB71">
        <v>0</v>
      </c>
      <c r="AC71">
        <v>21</v>
      </c>
      <c r="AD71">
        <v>0</v>
      </c>
      <c r="AG71" t="s">
        <v>110</v>
      </c>
      <c r="AH71" t="s">
        <v>116</v>
      </c>
      <c r="AI71">
        <v>0</v>
      </c>
      <c r="AJ71">
        <v>727.86</v>
      </c>
    </row>
    <row r="72" spans="1:36" hidden="1" x14ac:dyDescent="0.25">
      <c r="A72">
        <v>9981</v>
      </c>
      <c r="B72" t="s">
        <v>664</v>
      </c>
      <c r="C72" t="s">
        <v>665</v>
      </c>
      <c r="D72" t="s">
        <v>104</v>
      </c>
      <c r="E72" t="s">
        <v>37</v>
      </c>
      <c r="F72" t="s">
        <v>38</v>
      </c>
      <c r="G72" t="s">
        <v>666</v>
      </c>
      <c r="H72" t="s">
        <v>667</v>
      </c>
      <c r="I72" t="s">
        <v>177</v>
      </c>
      <c r="J72" t="s">
        <v>178</v>
      </c>
      <c r="K72" t="s">
        <v>93</v>
      </c>
      <c r="L72">
        <v>5346</v>
      </c>
      <c r="M72">
        <v>21820</v>
      </c>
      <c r="N72">
        <v>23661</v>
      </c>
      <c r="Q72" t="s">
        <v>110</v>
      </c>
      <c r="R72" t="s">
        <v>271</v>
      </c>
      <c r="S72" t="s">
        <v>294</v>
      </c>
      <c r="T72" t="s">
        <v>97</v>
      </c>
      <c r="U72" t="s">
        <v>48</v>
      </c>
      <c r="V72" t="s">
        <v>668</v>
      </c>
      <c r="W72" t="s">
        <v>668</v>
      </c>
      <c r="X72" t="s">
        <v>48</v>
      </c>
      <c r="Y72" t="s">
        <v>669</v>
      </c>
      <c r="AA72">
        <v>0</v>
      </c>
      <c r="AB72">
        <v>0</v>
      </c>
      <c r="AC72">
        <v>60</v>
      </c>
      <c r="AD72">
        <v>0</v>
      </c>
      <c r="AG72" t="s">
        <v>110</v>
      </c>
      <c r="AH72" t="s">
        <v>116</v>
      </c>
      <c r="AI72">
        <v>0</v>
      </c>
      <c r="AJ72">
        <v>13092</v>
      </c>
    </row>
    <row r="73" spans="1:36" hidden="1" x14ac:dyDescent="0.25">
      <c r="A73">
        <v>9982</v>
      </c>
      <c r="B73" t="s">
        <v>670</v>
      </c>
      <c r="C73" t="s">
        <v>48</v>
      </c>
      <c r="D73" t="s">
        <v>104</v>
      </c>
      <c r="E73" t="s">
        <v>37</v>
      </c>
      <c r="F73" t="s">
        <v>38</v>
      </c>
      <c r="G73" t="s">
        <v>671</v>
      </c>
      <c r="H73" t="s">
        <v>672</v>
      </c>
      <c r="I73" t="s">
        <v>144</v>
      </c>
      <c r="J73" t="s">
        <v>145</v>
      </c>
      <c r="K73" t="s">
        <v>93</v>
      </c>
      <c r="L73">
        <v>770</v>
      </c>
      <c r="M73">
        <v>17244</v>
      </c>
      <c r="N73">
        <v>18262</v>
      </c>
      <c r="Q73" t="s">
        <v>110</v>
      </c>
      <c r="R73" t="s">
        <v>673</v>
      </c>
      <c r="S73" t="s">
        <v>674</v>
      </c>
      <c r="T73" t="s">
        <v>97</v>
      </c>
      <c r="U73" t="s">
        <v>48</v>
      </c>
      <c r="V73" t="s">
        <v>675</v>
      </c>
      <c r="W73" t="s">
        <v>675</v>
      </c>
      <c r="X73" t="s">
        <v>48</v>
      </c>
      <c r="Y73" t="s">
        <v>676</v>
      </c>
      <c r="AA73">
        <v>0</v>
      </c>
      <c r="AB73">
        <v>0</v>
      </c>
      <c r="AC73">
        <v>60</v>
      </c>
      <c r="AD73">
        <v>0</v>
      </c>
      <c r="AG73" t="s">
        <v>110</v>
      </c>
      <c r="AH73" t="s">
        <v>116</v>
      </c>
      <c r="AI73">
        <v>0</v>
      </c>
      <c r="AJ73">
        <v>10346.4</v>
      </c>
    </row>
    <row r="74" spans="1:36" hidden="1" x14ac:dyDescent="0.25">
      <c r="A74">
        <v>9983</v>
      </c>
      <c r="B74" t="s">
        <v>677</v>
      </c>
      <c r="C74" t="s">
        <v>678</v>
      </c>
      <c r="D74" t="s">
        <v>104</v>
      </c>
      <c r="E74" t="s">
        <v>37</v>
      </c>
      <c r="F74" t="s">
        <v>38</v>
      </c>
      <c r="G74" t="s">
        <v>679</v>
      </c>
      <c r="H74" t="s">
        <v>680</v>
      </c>
      <c r="I74" t="s">
        <v>681</v>
      </c>
      <c r="J74" t="s">
        <v>682</v>
      </c>
      <c r="K74" t="s">
        <v>93</v>
      </c>
      <c r="L74">
        <v>422</v>
      </c>
      <c r="M74">
        <v>16896</v>
      </c>
      <c r="N74">
        <v>17851</v>
      </c>
      <c r="Q74" t="s">
        <v>110</v>
      </c>
      <c r="R74" t="s">
        <v>95</v>
      </c>
      <c r="S74" t="s">
        <v>683</v>
      </c>
      <c r="T74" t="s">
        <v>97</v>
      </c>
      <c r="U74" t="s">
        <v>48</v>
      </c>
      <c r="V74" t="s">
        <v>684</v>
      </c>
      <c r="W74" t="s">
        <v>684</v>
      </c>
      <c r="X74" t="s">
        <v>48</v>
      </c>
      <c r="Y74" t="s">
        <v>685</v>
      </c>
      <c r="AA74">
        <v>0</v>
      </c>
      <c r="AB74">
        <v>0</v>
      </c>
      <c r="AC74">
        <v>60</v>
      </c>
      <c r="AD74">
        <v>0</v>
      </c>
      <c r="AG74" t="s">
        <v>110</v>
      </c>
      <c r="AH74" t="s">
        <v>116</v>
      </c>
      <c r="AI74">
        <v>0</v>
      </c>
      <c r="AJ74">
        <v>10137.6</v>
      </c>
    </row>
    <row r="75" spans="1:36" hidden="1" x14ac:dyDescent="0.25">
      <c r="A75">
        <v>9984</v>
      </c>
      <c r="B75" t="s">
        <v>686</v>
      </c>
      <c r="C75" t="s">
        <v>687</v>
      </c>
      <c r="D75" t="s">
        <v>104</v>
      </c>
      <c r="E75" t="s">
        <v>37</v>
      </c>
      <c r="F75" t="s">
        <v>38</v>
      </c>
      <c r="G75" t="s">
        <v>688</v>
      </c>
      <c r="H75" t="s">
        <v>689</v>
      </c>
      <c r="I75" t="s">
        <v>156</v>
      </c>
      <c r="J75" t="s">
        <v>178</v>
      </c>
      <c r="K75" t="s">
        <v>109</v>
      </c>
      <c r="L75">
        <v>9603</v>
      </c>
      <c r="M75">
        <v>25977</v>
      </c>
      <c r="N75">
        <v>28566</v>
      </c>
      <c r="Q75" t="s">
        <v>110</v>
      </c>
      <c r="R75" t="s">
        <v>690</v>
      </c>
      <c r="S75" t="s">
        <v>691</v>
      </c>
      <c r="T75" t="s">
        <v>48</v>
      </c>
      <c r="U75" t="s">
        <v>48</v>
      </c>
      <c r="V75" t="s">
        <v>692</v>
      </c>
      <c r="W75" t="s">
        <v>693</v>
      </c>
      <c r="X75" t="s">
        <v>48</v>
      </c>
      <c r="Y75" t="s">
        <v>694</v>
      </c>
      <c r="AA75">
        <v>0</v>
      </c>
      <c r="AB75">
        <v>0</v>
      </c>
      <c r="AC75">
        <v>38</v>
      </c>
      <c r="AD75">
        <v>0</v>
      </c>
      <c r="AG75" t="s">
        <v>110</v>
      </c>
      <c r="AH75" t="s">
        <v>116</v>
      </c>
      <c r="AI75">
        <v>0</v>
      </c>
      <c r="AJ75">
        <v>9871.26</v>
      </c>
    </row>
    <row r="76" spans="1:36" hidden="1" x14ac:dyDescent="0.25">
      <c r="A76">
        <v>9985</v>
      </c>
      <c r="B76" t="s">
        <v>695</v>
      </c>
      <c r="C76" t="s">
        <v>696</v>
      </c>
      <c r="D76" t="s">
        <v>104</v>
      </c>
      <c r="E76" t="s">
        <v>37</v>
      </c>
      <c r="F76" t="s">
        <v>38</v>
      </c>
      <c r="G76" t="s">
        <v>697</v>
      </c>
      <c r="H76" t="s">
        <v>698</v>
      </c>
      <c r="I76" t="s">
        <v>156</v>
      </c>
      <c r="J76" t="s">
        <v>157</v>
      </c>
      <c r="K76" t="s">
        <v>93</v>
      </c>
      <c r="L76">
        <v>308</v>
      </c>
      <c r="M76">
        <v>16782</v>
      </c>
      <c r="N76">
        <v>17716</v>
      </c>
      <c r="Q76" t="s">
        <v>110</v>
      </c>
      <c r="R76" t="s">
        <v>95</v>
      </c>
      <c r="S76" t="s">
        <v>699</v>
      </c>
      <c r="T76" t="s">
        <v>97</v>
      </c>
      <c r="U76" t="s">
        <v>48</v>
      </c>
      <c r="V76" t="s">
        <v>700</v>
      </c>
      <c r="W76" t="s">
        <v>700</v>
      </c>
      <c r="X76" t="s">
        <v>48</v>
      </c>
      <c r="Y76" t="s">
        <v>701</v>
      </c>
      <c r="AA76">
        <v>0</v>
      </c>
      <c r="AB76">
        <v>0</v>
      </c>
      <c r="AC76">
        <v>60</v>
      </c>
      <c r="AD76">
        <v>0</v>
      </c>
      <c r="AG76" t="s">
        <v>110</v>
      </c>
      <c r="AH76" t="s">
        <v>116</v>
      </c>
      <c r="AI76">
        <v>0</v>
      </c>
      <c r="AJ76">
        <v>10069.200000000001</v>
      </c>
    </row>
    <row r="77" spans="1:36" x14ac:dyDescent="0.25">
      <c r="A77">
        <v>9986</v>
      </c>
      <c r="B77" t="s">
        <v>702</v>
      </c>
      <c r="C77" t="s">
        <v>703</v>
      </c>
      <c r="D77" t="s">
        <v>704</v>
      </c>
      <c r="E77" t="s">
        <v>37</v>
      </c>
      <c r="F77" t="s">
        <v>38</v>
      </c>
      <c r="G77" t="s">
        <v>402</v>
      </c>
      <c r="H77" t="s">
        <v>705</v>
      </c>
      <c r="I77" t="s">
        <v>156</v>
      </c>
      <c r="J77" t="s">
        <v>157</v>
      </c>
      <c r="K77" t="s">
        <v>188</v>
      </c>
      <c r="L77">
        <v>5764</v>
      </c>
      <c r="M77">
        <v>29804</v>
      </c>
      <c r="N77">
        <v>35169</v>
      </c>
      <c r="O77" s="1">
        <v>0.5</v>
      </c>
      <c r="P77">
        <f>M77*O77</f>
        <v>14902</v>
      </c>
      <c r="Q77" t="s">
        <v>44</v>
      </c>
      <c r="R77" t="s">
        <v>197</v>
      </c>
      <c r="S77" t="s">
        <v>706</v>
      </c>
      <c r="T77" t="s">
        <v>73</v>
      </c>
      <c r="U77" t="s">
        <v>48</v>
      </c>
      <c r="V77" t="s">
        <v>707</v>
      </c>
      <c r="W77" t="s">
        <v>707</v>
      </c>
      <c r="X77" t="s">
        <v>48</v>
      </c>
      <c r="Y77" t="s">
        <v>708</v>
      </c>
      <c r="AA77">
        <v>0</v>
      </c>
      <c r="AB77">
        <v>0</v>
      </c>
      <c r="AC77">
        <v>50</v>
      </c>
      <c r="AD77">
        <v>0</v>
      </c>
      <c r="AG77" t="s">
        <v>44</v>
      </c>
      <c r="AH77" t="s">
        <v>51</v>
      </c>
      <c r="AI77">
        <v>0</v>
      </c>
      <c r="AJ77">
        <v>14902</v>
      </c>
    </row>
    <row r="78" spans="1:36" hidden="1" x14ac:dyDescent="0.25">
      <c r="A78">
        <v>9987</v>
      </c>
      <c r="B78" t="s">
        <v>615</v>
      </c>
      <c r="C78" t="s">
        <v>709</v>
      </c>
      <c r="D78" t="s">
        <v>710</v>
      </c>
      <c r="E78" t="s">
        <v>37</v>
      </c>
      <c r="F78" t="s">
        <v>38</v>
      </c>
      <c r="G78" t="s">
        <v>402</v>
      </c>
      <c r="H78" t="s">
        <v>711</v>
      </c>
      <c r="I78" t="s">
        <v>156</v>
      </c>
      <c r="J78" t="s">
        <v>157</v>
      </c>
      <c r="K78" t="s">
        <v>188</v>
      </c>
      <c r="L78">
        <v>18625</v>
      </c>
      <c r="M78">
        <v>25942</v>
      </c>
      <c r="N78">
        <v>30612</v>
      </c>
      <c r="Q78" t="s">
        <v>619</v>
      </c>
      <c r="R78" t="s">
        <v>620</v>
      </c>
      <c r="S78" t="s">
        <v>712</v>
      </c>
      <c r="T78" t="s">
        <v>468</v>
      </c>
      <c r="U78" t="s">
        <v>48</v>
      </c>
      <c r="V78" t="s">
        <v>713</v>
      </c>
      <c r="W78" t="s">
        <v>714</v>
      </c>
      <c r="X78" t="s">
        <v>48</v>
      </c>
      <c r="Y78" t="s">
        <v>715</v>
      </c>
      <c r="AA78">
        <v>0</v>
      </c>
      <c r="AB78">
        <v>0</v>
      </c>
      <c r="AC78">
        <v>12</v>
      </c>
      <c r="AD78">
        <v>0</v>
      </c>
      <c r="AG78" t="s">
        <v>619</v>
      </c>
      <c r="AH78" t="s">
        <v>625</v>
      </c>
      <c r="AI78">
        <v>0</v>
      </c>
      <c r="AJ78">
        <v>3113.04</v>
      </c>
    </row>
    <row r="79" spans="1:36" hidden="1" x14ac:dyDescent="0.25">
      <c r="A79">
        <v>9988</v>
      </c>
      <c r="B79" t="s">
        <v>615</v>
      </c>
      <c r="C79" t="s">
        <v>716</v>
      </c>
      <c r="D79" t="s">
        <v>717</v>
      </c>
      <c r="E79" t="s">
        <v>37</v>
      </c>
      <c r="F79" t="s">
        <v>38</v>
      </c>
      <c r="G79" t="s">
        <v>402</v>
      </c>
      <c r="H79" t="s">
        <v>718</v>
      </c>
      <c r="I79" t="s">
        <v>156</v>
      </c>
      <c r="J79" t="s">
        <v>157</v>
      </c>
      <c r="K79" t="s">
        <v>188</v>
      </c>
      <c r="L79">
        <v>18625</v>
      </c>
      <c r="M79">
        <v>25942</v>
      </c>
      <c r="N79">
        <v>30612</v>
      </c>
      <c r="Q79" t="s">
        <v>619</v>
      </c>
      <c r="R79" t="s">
        <v>719</v>
      </c>
      <c r="S79" t="s">
        <v>720</v>
      </c>
      <c r="T79" t="s">
        <v>468</v>
      </c>
      <c r="U79" t="s">
        <v>48</v>
      </c>
      <c r="V79" t="s">
        <v>721</v>
      </c>
      <c r="W79" t="s">
        <v>721</v>
      </c>
      <c r="X79" t="s">
        <v>48</v>
      </c>
      <c r="Y79" t="s">
        <v>722</v>
      </c>
      <c r="AA79">
        <v>0</v>
      </c>
      <c r="AB79">
        <v>0</v>
      </c>
      <c r="AC79">
        <v>18</v>
      </c>
      <c r="AD79">
        <v>0</v>
      </c>
      <c r="AG79" t="s">
        <v>619</v>
      </c>
      <c r="AH79" t="s">
        <v>625</v>
      </c>
      <c r="AI79">
        <v>0</v>
      </c>
      <c r="AJ79">
        <v>4669.5600000000004</v>
      </c>
    </row>
    <row r="80" spans="1:36" hidden="1" x14ac:dyDescent="0.25">
      <c r="A80">
        <v>9989</v>
      </c>
      <c r="B80" t="s">
        <v>723</v>
      </c>
      <c r="C80" t="s">
        <v>724</v>
      </c>
      <c r="D80" t="s">
        <v>387</v>
      </c>
      <c r="E80" t="s">
        <v>37</v>
      </c>
      <c r="F80" t="s">
        <v>38</v>
      </c>
      <c r="G80" t="s">
        <v>725</v>
      </c>
      <c r="H80" t="s">
        <v>726</v>
      </c>
      <c r="I80" t="s">
        <v>577</v>
      </c>
      <c r="J80" t="s">
        <v>578</v>
      </c>
      <c r="K80" t="s">
        <v>93</v>
      </c>
      <c r="L80">
        <v>4939</v>
      </c>
      <c r="M80">
        <v>21413</v>
      </c>
      <c r="N80">
        <v>23181</v>
      </c>
      <c r="Q80" t="s">
        <v>392</v>
      </c>
      <c r="R80" t="s">
        <v>271</v>
      </c>
      <c r="S80" t="s">
        <v>727</v>
      </c>
      <c r="T80" t="s">
        <v>97</v>
      </c>
      <c r="U80" t="s">
        <v>48</v>
      </c>
      <c r="V80" t="s">
        <v>728</v>
      </c>
      <c r="W80" t="s">
        <v>728</v>
      </c>
      <c r="X80" t="s">
        <v>48</v>
      </c>
      <c r="Y80" t="s">
        <v>729</v>
      </c>
      <c r="AA80">
        <v>0</v>
      </c>
      <c r="AB80">
        <v>0</v>
      </c>
      <c r="AC80">
        <v>65</v>
      </c>
      <c r="AD80">
        <v>0</v>
      </c>
      <c r="AG80" t="s">
        <v>392</v>
      </c>
      <c r="AH80" t="s">
        <v>398</v>
      </c>
      <c r="AI80">
        <v>0</v>
      </c>
      <c r="AJ80">
        <v>13918.45</v>
      </c>
    </row>
    <row r="81" spans="1:36" hidden="1" x14ac:dyDescent="0.25">
      <c r="A81">
        <v>9990</v>
      </c>
      <c r="B81" t="s">
        <v>730</v>
      </c>
      <c r="C81" t="s">
        <v>731</v>
      </c>
      <c r="D81" t="s">
        <v>387</v>
      </c>
      <c r="E81" t="s">
        <v>37</v>
      </c>
      <c r="F81" t="s">
        <v>38</v>
      </c>
      <c r="G81" t="s">
        <v>732</v>
      </c>
      <c r="H81" t="s">
        <v>733</v>
      </c>
      <c r="I81" t="s">
        <v>177</v>
      </c>
      <c r="J81" t="s">
        <v>178</v>
      </c>
      <c r="K81" t="s">
        <v>59</v>
      </c>
      <c r="L81">
        <v>0</v>
      </c>
      <c r="M81">
        <v>2704</v>
      </c>
      <c r="N81">
        <v>3190</v>
      </c>
      <c r="Q81" t="s">
        <v>392</v>
      </c>
      <c r="R81" t="s">
        <v>457</v>
      </c>
      <c r="S81" t="s">
        <v>734</v>
      </c>
      <c r="T81" t="s">
        <v>113</v>
      </c>
      <c r="U81" t="s">
        <v>48</v>
      </c>
      <c r="V81" t="s">
        <v>735</v>
      </c>
      <c r="W81" t="s">
        <v>736</v>
      </c>
      <c r="X81" t="s">
        <v>48</v>
      </c>
      <c r="Y81" t="s">
        <v>737</v>
      </c>
      <c r="AA81">
        <v>0</v>
      </c>
      <c r="AB81">
        <v>0</v>
      </c>
      <c r="AC81">
        <v>31</v>
      </c>
      <c r="AD81">
        <v>0</v>
      </c>
      <c r="AG81" t="s">
        <v>392</v>
      </c>
      <c r="AH81" t="s">
        <v>398</v>
      </c>
      <c r="AI81">
        <v>0</v>
      </c>
      <c r="AJ81">
        <v>838.24</v>
      </c>
    </row>
    <row r="82" spans="1:36" x14ac:dyDescent="0.25">
      <c r="A82">
        <v>9991</v>
      </c>
      <c r="B82" t="s">
        <v>738</v>
      </c>
      <c r="C82" t="s">
        <v>739</v>
      </c>
      <c r="D82" t="s">
        <v>54</v>
      </c>
      <c r="E82" t="s">
        <v>37</v>
      </c>
      <c r="F82" t="s">
        <v>38</v>
      </c>
      <c r="G82" t="s">
        <v>402</v>
      </c>
      <c r="H82" t="s">
        <v>740</v>
      </c>
      <c r="I82" t="s">
        <v>156</v>
      </c>
      <c r="J82" t="s">
        <v>157</v>
      </c>
      <c r="K82" t="s">
        <v>188</v>
      </c>
      <c r="L82">
        <v>12284</v>
      </c>
      <c r="M82">
        <v>70527</v>
      </c>
      <c r="N82">
        <v>83222</v>
      </c>
      <c r="O82" s="1">
        <v>0.5</v>
      </c>
      <c r="P82">
        <f>M82*O82</f>
        <v>35263.5</v>
      </c>
      <c r="Q82" t="s">
        <v>44</v>
      </c>
      <c r="R82" t="s">
        <v>741</v>
      </c>
      <c r="S82" t="s">
        <v>742</v>
      </c>
      <c r="T82" t="s">
        <v>73</v>
      </c>
      <c r="U82" t="s">
        <v>48</v>
      </c>
      <c r="V82" t="s">
        <v>743</v>
      </c>
      <c r="W82" t="s">
        <v>744</v>
      </c>
      <c r="X82" t="s">
        <v>48</v>
      </c>
      <c r="Y82" t="s">
        <v>745</v>
      </c>
      <c r="AA82">
        <v>0</v>
      </c>
      <c r="AB82">
        <v>0</v>
      </c>
      <c r="AC82">
        <v>50</v>
      </c>
      <c r="AD82">
        <v>0</v>
      </c>
      <c r="AG82" t="s">
        <v>44</v>
      </c>
      <c r="AH82" t="s">
        <v>51</v>
      </c>
      <c r="AI82">
        <v>0</v>
      </c>
      <c r="AJ82">
        <v>35263.5</v>
      </c>
    </row>
    <row r="83" spans="1:36" x14ac:dyDescent="0.25">
      <c r="A83">
        <v>9992</v>
      </c>
      <c r="B83" t="s">
        <v>746</v>
      </c>
      <c r="C83" t="s">
        <v>747</v>
      </c>
      <c r="D83" t="s">
        <v>54</v>
      </c>
      <c r="E83" t="s">
        <v>37</v>
      </c>
      <c r="F83" t="s">
        <v>38</v>
      </c>
      <c r="G83" t="s">
        <v>748</v>
      </c>
      <c r="H83" t="s">
        <v>749</v>
      </c>
      <c r="I83" t="s">
        <v>156</v>
      </c>
      <c r="J83" t="s">
        <v>157</v>
      </c>
      <c r="K83" t="s">
        <v>188</v>
      </c>
      <c r="L83">
        <v>1810</v>
      </c>
      <c r="M83">
        <v>15668</v>
      </c>
      <c r="N83">
        <v>18488</v>
      </c>
      <c r="O83" s="1">
        <v>0.25</v>
      </c>
      <c r="P83">
        <f>M83*O83</f>
        <v>3917</v>
      </c>
      <c r="Q83" t="s">
        <v>44</v>
      </c>
      <c r="R83" t="s">
        <v>457</v>
      </c>
      <c r="S83" t="s">
        <v>750</v>
      </c>
      <c r="T83" t="s">
        <v>73</v>
      </c>
      <c r="U83" t="s">
        <v>48</v>
      </c>
      <c r="V83" t="s">
        <v>751</v>
      </c>
      <c r="W83" t="s">
        <v>751</v>
      </c>
      <c r="X83" t="s">
        <v>48</v>
      </c>
      <c r="Y83" t="s">
        <v>752</v>
      </c>
      <c r="AA83">
        <v>0</v>
      </c>
      <c r="AB83">
        <v>0</v>
      </c>
      <c r="AC83">
        <v>25</v>
      </c>
      <c r="AD83">
        <v>0</v>
      </c>
      <c r="AG83" t="s">
        <v>44</v>
      </c>
      <c r="AH83" t="s">
        <v>51</v>
      </c>
      <c r="AI83">
        <v>0</v>
      </c>
      <c r="AJ83">
        <v>3917</v>
      </c>
    </row>
    <row r="84" spans="1:36" hidden="1" x14ac:dyDescent="0.25">
      <c r="A84">
        <v>9993</v>
      </c>
      <c r="B84" t="s">
        <v>753</v>
      </c>
      <c r="C84" t="s">
        <v>754</v>
      </c>
      <c r="D84" t="s">
        <v>755</v>
      </c>
      <c r="E84" t="s">
        <v>37</v>
      </c>
      <c r="F84" t="s">
        <v>38</v>
      </c>
      <c r="G84" t="s">
        <v>413</v>
      </c>
      <c r="H84" t="s">
        <v>756</v>
      </c>
      <c r="I84" t="s">
        <v>156</v>
      </c>
      <c r="J84" t="s">
        <v>157</v>
      </c>
      <c r="K84" t="s">
        <v>59</v>
      </c>
      <c r="L84">
        <v>9913</v>
      </c>
      <c r="M84">
        <v>37283</v>
      </c>
      <c r="N84">
        <v>44132</v>
      </c>
      <c r="Q84" t="s">
        <v>559</v>
      </c>
      <c r="R84" t="s">
        <v>60</v>
      </c>
      <c r="S84" t="s">
        <v>757</v>
      </c>
      <c r="T84" t="s">
        <v>406</v>
      </c>
      <c r="U84" t="s">
        <v>48</v>
      </c>
      <c r="V84" t="s">
        <v>758</v>
      </c>
      <c r="W84" t="s">
        <v>758</v>
      </c>
      <c r="X84" t="s">
        <v>48</v>
      </c>
      <c r="Y84" t="s">
        <v>759</v>
      </c>
      <c r="AA84">
        <v>0</v>
      </c>
      <c r="AB84">
        <v>0</v>
      </c>
      <c r="AC84">
        <v>0</v>
      </c>
      <c r="AD84">
        <v>0</v>
      </c>
      <c r="AG84" t="s">
        <v>559</v>
      </c>
      <c r="AH84" t="s">
        <v>564</v>
      </c>
      <c r="AI84">
        <v>0</v>
      </c>
      <c r="AJ84">
        <v>0</v>
      </c>
    </row>
    <row r="85" spans="1:36" hidden="1" x14ac:dyDescent="0.25">
      <c r="A85">
        <v>9994</v>
      </c>
      <c r="B85" t="s">
        <v>760</v>
      </c>
      <c r="C85" t="s">
        <v>761</v>
      </c>
      <c r="D85" t="s">
        <v>104</v>
      </c>
      <c r="E85" t="s">
        <v>37</v>
      </c>
      <c r="F85" t="s">
        <v>38</v>
      </c>
      <c r="G85" t="s">
        <v>762</v>
      </c>
      <c r="H85" t="s">
        <v>763</v>
      </c>
      <c r="I85" t="s">
        <v>764</v>
      </c>
      <c r="J85" t="s">
        <v>765</v>
      </c>
      <c r="K85" t="s">
        <v>93</v>
      </c>
      <c r="L85">
        <v>0</v>
      </c>
      <c r="M85">
        <v>16474</v>
      </c>
      <c r="N85">
        <v>17353</v>
      </c>
      <c r="Q85" t="s">
        <v>110</v>
      </c>
      <c r="R85" t="s">
        <v>95</v>
      </c>
      <c r="S85" t="s">
        <v>766</v>
      </c>
      <c r="T85" t="s">
        <v>339</v>
      </c>
      <c r="U85" t="s">
        <v>48</v>
      </c>
      <c r="V85" t="s">
        <v>767</v>
      </c>
      <c r="W85" t="s">
        <v>767</v>
      </c>
      <c r="X85" t="s">
        <v>48</v>
      </c>
      <c r="Y85" t="s">
        <v>768</v>
      </c>
      <c r="AA85">
        <v>0</v>
      </c>
      <c r="AB85">
        <v>0</v>
      </c>
      <c r="AC85">
        <v>60</v>
      </c>
      <c r="AD85">
        <v>0</v>
      </c>
      <c r="AG85" t="s">
        <v>110</v>
      </c>
      <c r="AH85" t="s">
        <v>116</v>
      </c>
      <c r="AI85">
        <v>0</v>
      </c>
      <c r="AJ85">
        <v>9884.4</v>
      </c>
    </row>
    <row r="86" spans="1:36" hidden="1" x14ac:dyDescent="0.25">
      <c r="A86">
        <v>9995</v>
      </c>
      <c r="B86" t="s">
        <v>769</v>
      </c>
      <c r="C86" t="s">
        <v>770</v>
      </c>
      <c r="D86" t="s">
        <v>104</v>
      </c>
      <c r="E86" t="s">
        <v>37</v>
      </c>
      <c r="F86" t="s">
        <v>38</v>
      </c>
      <c r="G86" t="s">
        <v>771</v>
      </c>
      <c r="H86" t="s">
        <v>772</v>
      </c>
      <c r="I86" t="s">
        <v>773</v>
      </c>
      <c r="J86" t="s">
        <v>774</v>
      </c>
      <c r="K86" t="s">
        <v>43</v>
      </c>
      <c r="L86">
        <v>0</v>
      </c>
      <c r="M86">
        <v>3416</v>
      </c>
      <c r="N86">
        <v>4030</v>
      </c>
      <c r="Q86" t="s">
        <v>110</v>
      </c>
      <c r="R86" t="s">
        <v>775</v>
      </c>
      <c r="S86" t="s">
        <v>776</v>
      </c>
      <c r="T86" t="s">
        <v>113</v>
      </c>
      <c r="U86" t="s">
        <v>48</v>
      </c>
      <c r="V86" t="s">
        <v>777</v>
      </c>
      <c r="W86" t="s">
        <v>777</v>
      </c>
      <c r="X86" t="s">
        <v>48</v>
      </c>
      <c r="Y86" t="s">
        <v>778</v>
      </c>
      <c r="AA86">
        <v>0</v>
      </c>
      <c r="AB86">
        <v>0</v>
      </c>
      <c r="AC86">
        <v>48</v>
      </c>
      <c r="AD86">
        <v>0</v>
      </c>
      <c r="AG86" t="s">
        <v>110</v>
      </c>
      <c r="AH86" t="s">
        <v>116</v>
      </c>
      <c r="AI86">
        <v>0</v>
      </c>
      <c r="AJ86">
        <v>1639.68</v>
      </c>
    </row>
    <row r="87" spans="1:36" hidden="1" x14ac:dyDescent="0.25">
      <c r="A87">
        <v>9996</v>
      </c>
      <c r="B87" t="s">
        <v>779</v>
      </c>
      <c r="C87" t="s">
        <v>780</v>
      </c>
      <c r="D87" t="s">
        <v>104</v>
      </c>
      <c r="E87" t="s">
        <v>37</v>
      </c>
      <c r="F87" t="s">
        <v>38</v>
      </c>
      <c r="G87" t="s">
        <v>781</v>
      </c>
      <c r="H87" t="s">
        <v>782</v>
      </c>
      <c r="I87" t="s">
        <v>773</v>
      </c>
      <c r="J87" t="s">
        <v>774</v>
      </c>
      <c r="K87" t="s">
        <v>43</v>
      </c>
      <c r="L87">
        <v>4389</v>
      </c>
      <c r="M87">
        <v>39802</v>
      </c>
      <c r="N87">
        <v>42375</v>
      </c>
      <c r="Q87" t="s">
        <v>110</v>
      </c>
      <c r="R87" t="s">
        <v>783</v>
      </c>
      <c r="S87" t="s">
        <v>784</v>
      </c>
      <c r="T87" t="s">
        <v>97</v>
      </c>
      <c r="U87" t="s">
        <v>48</v>
      </c>
      <c r="V87" t="s">
        <v>785</v>
      </c>
      <c r="W87" t="s">
        <v>785</v>
      </c>
      <c r="X87" t="s">
        <v>48</v>
      </c>
      <c r="Y87" t="s">
        <v>786</v>
      </c>
      <c r="AA87">
        <v>0</v>
      </c>
      <c r="AB87">
        <v>0</v>
      </c>
      <c r="AC87">
        <v>35</v>
      </c>
      <c r="AD87">
        <v>0</v>
      </c>
      <c r="AG87" t="s">
        <v>110</v>
      </c>
      <c r="AH87" t="s">
        <v>116</v>
      </c>
      <c r="AI87">
        <v>0</v>
      </c>
      <c r="AJ87">
        <v>13930.7</v>
      </c>
    </row>
    <row r="88" spans="1:36" hidden="1" x14ac:dyDescent="0.25">
      <c r="A88">
        <v>9997</v>
      </c>
      <c r="B88" t="s">
        <v>787</v>
      </c>
      <c r="C88" t="s">
        <v>788</v>
      </c>
      <c r="D88" t="s">
        <v>104</v>
      </c>
      <c r="E88" t="s">
        <v>37</v>
      </c>
      <c r="F88" t="s">
        <v>38</v>
      </c>
      <c r="G88" t="s">
        <v>789</v>
      </c>
      <c r="H88" t="s">
        <v>790</v>
      </c>
      <c r="I88" t="s">
        <v>773</v>
      </c>
      <c r="J88" t="s">
        <v>774</v>
      </c>
      <c r="K88" t="s">
        <v>43</v>
      </c>
      <c r="L88">
        <v>0</v>
      </c>
      <c r="M88">
        <v>2144</v>
      </c>
      <c r="N88">
        <v>2529</v>
      </c>
      <c r="Q88" t="s">
        <v>110</v>
      </c>
      <c r="R88" t="s">
        <v>791</v>
      </c>
      <c r="S88" t="s">
        <v>792</v>
      </c>
      <c r="T88" t="s">
        <v>113</v>
      </c>
      <c r="U88" t="s">
        <v>48</v>
      </c>
      <c r="V88" t="s">
        <v>793</v>
      </c>
      <c r="W88" t="s">
        <v>793</v>
      </c>
      <c r="X88" t="s">
        <v>48</v>
      </c>
      <c r="Y88" t="s">
        <v>794</v>
      </c>
      <c r="AA88">
        <v>0</v>
      </c>
      <c r="AB88">
        <v>0</v>
      </c>
      <c r="AC88">
        <v>30</v>
      </c>
      <c r="AD88">
        <v>0</v>
      </c>
      <c r="AG88" t="s">
        <v>110</v>
      </c>
      <c r="AH88" t="s">
        <v>116</v>
      </c>
      <c r="AI88">
        <v>0</v>
      </c>
      <c r="AJ88">
        <v>643.20000000000005</v>
      </c>
    </row>
    <row r="89" spans="1:36" hidden="1" x14ac:dyDescent="0.25">
      <c r="A89">
        <v>9998</v>
      </c>
      <c r="B89" t="s">
        <v>795</v>
      </c>
      <c r="C89" t="s">
        <v>796</v>
      </c>
      <c r="D89" t="s">
        <v>104</v>
      </c>
      <c r="E89" t="s">
        <v>37</v>
      </c>
      <c r="F89" t="s">
        <v>38</v>
      </c>
      <c r="G89" t="s">
        <v>797</v>
      </c>
      <c r="H89" t="s">
        <v>798</v>
      </c>
      <c r="I89" t="s">
        <v>773</v>
      </c>
      <c r="J89" t="s">
        <v>774</v>
      </c>
      <c r="K89" t="s">
        <v>600</v>
      </c>
      <c r="L89">
        <v>1027</v>
      </c>
      <c r="M89">
        <v>8659</v>
      </c>
      <c r="N89">
        <v>10217</v>
      </c>
      <c r="Q89" t="s">
        <v>110</v>
      </c>
      <c r="R89" t="s">
        <v>799</v>
      </c>
      <c r="S89" t="s">
        <v>800</v>
      </c>
      <c r="T89" t="s">
        <v>468</v>
      </c>
      <c r="U89" t="s">
        <v>48</v>
      </c>
      <c r="V89" t="s">
        <v>801</v>
      </c>
      <c r="W89" t="s">
        <v>801</v>
      </c>
      <c r="X89" t="s">
        <v>48</v>
      </c>
      <c r="Y89" t="s">
        <v>802</v>
      </c>
      <c r="AA89">
        <v>0</v>
      </c>
      <c r="AB89">
        <v>0</v>
      </c>
      <c r="AC89">
        <v>53</v>
      </c>
      <c r="AD89">
        <v>0</v>
      </c>
      <c r="AG89" t="s">
        <v>110</v>
      </c>
      <c r="AH89" t="s">
        <v>116</v>
      </c>
      <c r="AI89">
        <v>0</v>
      </c>
      <c r="AJ89">
        <v>4589.2700000000004</v>
      </c>
    </row>
    <row r="90" spans="1:36" x14ac:dyDescent="0.25">
      <c r="A90">
        <v>9999</v>
      </c>
      <c r="B90" t="s">
        <v>803</v>
      </c>
      <c r="C90" t="s">
        <v>804</v>
      </c>
      <c r="D90" t="s">
        <v>104</v>
      </c>
      <c r="E90" t="s">
        <v>37</v>
      </c>
      <c r="F90" t="s">
        <v>38</v>
      </c>
      <c r="G90" t="s">
        <v>805</v>
      </c>
      <c r="H90" t="s">
        <v>806</v>
      </c>
      <c r="I90" t="s">
        <v>57</v>
      </c>
      <c r="J90" t="s">
        <v>58</v>
      </c>
      <c r="K90" t="s">
        <v>530</v>
      </c>
      <c r="L90">
        <v>0</v>
      </c>
      <c r="M90">
        <v>8217</v>
      </c>
      <c r="N90">
        <v>9697</v>
      </c>
      <c r="O90" s="1">
        <v>0.1</v>
      </c>
      <c r="P90">
        <f>M90*O90</f>
        <v>821.7</v>
      </c>
      <c r="Q90" t="s">
        <v>44</v>
      </c>
      <c r="R90" t="s">
        <v>807</v>
      </c>
      <c r="S90" t="s">
        <v>808</v>
      </c>
      <c r="T90" t="s">
        <v>113</v>
      </c>
      <c r="U90" t="s">
        <v>48</v>
      </c>
      <c r="V90" t="s">
        <v>809</v>
      </c>
      <c r="W90" t="s">
        <v>809</v>
      </c>
      <c r="X90" t="s">
        <v>48</v>
      </c>
      <c r="Y90" t="s">
        <v>810</v>
      </c>
      <c r="AA90">
        <v>0</v>
      </c>
      <c r="AB90">
        <v>0</v>
      </c>
      <c r="AC90">
        <v>0</v>
      </c>
      <c r="AD90">
        <v>0</v>
      </c>
      <c r="AG90" t="s">
        <v>44</v>
      </c>
      <c r="AH90" t="s">
        <v>51</v>
      </c>
      <c r="AI90">
        <v>0</v>
      </c>
      <c r="AJ90">
        <v>0</v>
      </c>
    </row>
    <row r="91" spans="1:36" hidden="1" x14ac:dyDescent="0.25">
      <c r="A91">
        <v>10000</v>
      </c>
      <c r="B91" t="s">
        <v>811</v>
      </c>
      <c r="C91" t="s">
        <v>812</v>
      </c>
      <c r="D91" t="s">
        <v>104</v>
      </c>
      <c r="E91" t="s">
        <v>37</v>
      </c>
      <c r="F91" t="s">
        <v>38</v>
      </c>
      <c r="G91" t="s">
        <v>813</v>
      </c>
      <c r="H91" t="s">
        <v>814</v>
      </c>
      <c r="I91" t="s">
        <v>815</v>
      </c>
      <c r="J91" t="s">
        <v>816</v>
      </c>
      <c r="K91" t="s">
        <v>600</v>
      </c>
      <c r="L91">
        <v>969</v>
      </c>
      <c r="M91">
        <v>36697</v>
      </c>
      <c r="N91">
        <v>38711</v>
      </c>
      <c r="Q91" t="s">
        <v>110</v>
      </c>
      <c r="R91" t="s">
        <v>817</v>
      </c>
      <c r="S91" t="s">
        <v>818</v>
      </c>
      <c r="T91" t="s">
        <v>97</v>
      </c>
      <c r="U91" t="s">
        <v>48</v>
      </c>
      <c r="V91" t="s">
        <v>819</v>
      </c>
      <c r="W91" t="s">
        <v>819</v>
      </c>
      <c r="X91" t="s">
        <v>48</v>
      </c>
      <c r="Y91" t="s">
        <v>820</v>
      </c>
      <c r="AA91">
        <v>0</v>
      </c>
      <c r="AB91">
        <v>0</v>
      </c>
      <c r="AC91">
        <v>40</v>
      </c>
      <c r="AD91">
        <v>0</v>
      </c>
      <c r="AG91" t="s">
        <v>110</v>
      </c>
      <c r="AH91" t="s">
        <v>116</v>
      </c>
      <c r="AI91">
        <v>0</v>
      </c>
      <c r="AJ91">
        <v>14678.8</v>
      </c>
    </row>
    <row r="92" spans="1:36" hidden="1" x14ac:dyDescent="0.25">
      <c r="A92">
        <v>10001</v>
      </c>
      <c r="B92" t="s">
        <v>821</v>
      </c>
      <c r="C92" t="s">
        <v>822</v>
      </c>
      <c r="D92" t="s">
        <v>104</v>
      </c>
      <c r="E92" t="s">
        <v>37</v>
      </c>
      <c r="F92" t="s">
        <v>38</v>
      </c>
      <c r="G92" t="s">
        <v>823</v>
      </c>
      <c r="H92" t="s">
        <v>824</v>
      </c>
      <c r="I92" t="s">
        <v>764</v>
      </c>
      <c r="J92" t="s">
        <v>825</v>
      </c>
      <c r="K92" t="s">
        <v>43</v>
      </c>
      <c r="L92">
        <v>0</v>
      </c>
      <c r="M92">
        <v>27601</v>
      </c>
      <c r="N92">
        <v>29035</v>
      </c>
      <c r="Q92" t="s">
        <v>110</v>
      </c>
      <c r="R92" t="s">
        <v>826</v>
      </c>
      <c r="S92" t="s">
        <v>827</v>
      </c>
      <c r="T92" t="s">
        <v>339</v>
      </c>
      <c r="U92" t="s">
        <v>48</v>
      </c>
      <c r="V92" t="s">
        <v>828</v>
      </c>
      <c r="W92" t="s">
        <v>828</v>
      </c>
      <c r="X92" t="s">
        <v>48</v>
      </c>
      <c r="Y92" t="s">
        <v>829</v>
      </c>
      <c r="AA92">
        <v>0</v>
      </c>
      <c r="AB92">
        <v>0</v>
      </c>
      <c r="AC92">
        <v>43</v>
      </c>
      <c r="AD92">
        <v>0</v>
      </c>
      <c r="AG92" t="s">
        <v>110</v>
      </c>
      <c r="AH92" t="s">
        <v>116</v>
      </c>
      <c r="AI92">
        <v>0</v>
      </c>
      <c r="AJ92">
        <v>11868.43</v>
      </c>
    </row>
    <row r="93" spans="1:36" hidden="1" x14ac:dyDescent="0.25">
      <c r="A93">
        <v>10002</v>
      </c>
      <c r="B93" t="s">
        <v>830</v>
      </c>
      <c r="C93" t="s">
        <v>831</v>
      </c>
      <c r="D93" t="s">
        <v>104</v>
      </c>
      <c r="E93" t="s">
        <v>37</v>
      </c>
      <c r="F93" t="s">
        <v>38</v>
      </c>
      <c r="G93" t="s">
        <v>402</v>
      </c>
      <c r="H93" t="s">
        <v>832</v>
      </c>
      <c r="I93" t="s">
        <v>833</v>
      </c>
      <c r="J93" t="s">
        <v>834</v>
      </c>
      <c r="K93" t="s">
        <v>600</v>
      </c>
      <c r="L93">
        <v>1642</v>
      </c>
      <c r="M93">
        <v>9274</v>
      </c>
      <c r="N93">
        <v>10943</v>
      </c>
      <c r="Q93" t="s">
        <v>110</v>
      </c>
      <c r="R93" t="s">
        <v>835</v>
      </c>
      <c r="S93" t="s">
        <v>836</v>
      </c>
      <c r="T93" t="s">
        <v>468</v>
      </c>
      <c r="U93" t="s">
        <v>48</v>
      </c>
      <c r="V93" t="s">
        <v>837</v>
      </c>
      <c r="W93" t="s">
        <v>837</v>
      </c>
      <c r="X93" t="s">
        <v>48</v>
      </c>
      <c r="Y93" t="s">
        <v>838</v>
      </c>
      <c r="AA93">
        <v>0</v>
      </c>
      <c r="AB93">
        <v>0</v>
      </c>
      <c r="AC93">
        <v>53</v>
      </c>
      <c r="AD93">
        <v>0</v>
      </c>
      <c r="AG93" t="s">
        <v>110</v>
      </c>
      <c r="AH93" t="s">
        <v>116</v>
      </c>
      <c r="AI93">
        <v>0</v>
      </c>
      <c r="AJ93">
        <v>4915.22</v>
      </c>
    </row>
    <row r="94" spans="1:36" hidden="1" x14ac:dyDescent="0.25">
      <c r="A94">
        <v>10003</v>
      </c>
      <c r="B94" t="s">
        <v>839</v>
      </c>
      <c r="C94" t="s">
        <v>840</v>
      </c>
      <c r="D94" t="s">
        <v>841</v>
      </c>
      <c r="E94" t="s">
        <v>37</v>
      </c>
      <c r="F94" t="s">
        <v>38</v>
      </c>
      <c r="G94" t="s">
        <v>842</v>
      </c>
      <c r="H94" t="s">
        <v>843</v>
      </c>
      <c r="I94" t="s">
        <v>764</v>
      </c>
      <c r="J94" t="s">
        <v>825</v>
      </c>
      <c r="K94" t="s">
        <v>122</v>
      </c>
      <c r="L94">
        <v>0</v>
      </c>
      <c r="M94">
        <v>4492</v>
      </c>
      <c r="N94">
        <v>4717</v>
      </c>
      <c r="Q94" t="s">
        <v>110</v>
      </c>
      <c r="R94" t="s">
        <v>123</v>
      </c>
      <c r="S94" t="s">
        <v>844</v>
      </c>
      <c r="T94" t="s">
        <v>339</v>
      </c>
      <c r="U94" t="s">
        <v>48</v>
      </c>
      <c r="V94" t="s">
        <v>845</v>
      </c>
      <c r="W94" t="s">
        <v>845</v>
      </c>
      <c r="X94" t="s">
        <v>48</v>
      </c>
      <c r="Y94" t="s">
        <v>846</v>
      </c>
      <c r="AA94">
        <v>0</v>
      </c>
      <c r="AB94">
        <v>0</v>
      </c>
      <c r="AC94">
        <v>66</v>
      </c>
      <c r="AD94">
        <v>0</v>
      </c>
      <c r="AG94" t="s">
        <v>110</v>
      </c>
      <c r="AH94" t="s">
        <v>116</v>
      </c>
      <c r="AI94">
        <v>0</v>
      </c>
      <c r="AJ94">
        <v>2964.72</v>
      </c>
    </row>
    <row r="95" spans="1:36" hidden="1" x14ac:dyDescent="0.25">
      <c r="A95">
        <v>10004</v>
      </c>
      <c r="B95" t="s">
        <v>847</v>
      </c>
      <c r="C95" t="s">
        <v>848</v>
      </c>
      <c r="D95" t="s">
        <v>104</v>
      </c>
      <c r="E95" t="s">
        <v>37</v>
      </c>
      <c r="F95" t="s">
        <v>38</v>
      </c>
      <c r="G95" t="s">
        <v>402</v>
      </c>
      <c r="H95" t="s">
        <v>849</v>
      </c>
      <c r="I95" t="s">
        <v>825</v>
      </c>
      <c r="J95" t="s">
        <v>850</v>
      </c>
      <c r="K95" t="s">
        <v>109</v>
      </c>
      <c r="L95">
        <v>14363</v>
      </c>
      <c r="M95">
        <v>41874</v>
      </c>
      <c r="N95">
        <v>45877</v>
      </c>
      <c r="Q95" t="s">
        <v>110</v>
      </c>
      <c r="R95" t="s">
        <v>505</v>
      </c>
      <c r="S95" t="s">
        <v>851</v>
      </c>
      <c r="T95" t="s">
        <v>97</v>
      </c>
      <c r="U95" t="s">
        <v>48</v>
      </c>
      <c r="V95" t="s">
        <v>852</v>
      </c>
      <c r="W95" t="s">
        <v>852</v>
      </c>
      <c r="X95" t="s">
        <v>48</v>
      </c>
      <c r="Y95" t="s">
        <v>853</v>
      </c>
      <c r="AA95">
        <v>0</v>
      </c>
      <c r="AB95">
        <v>0</v>
      </c>
      <c r="AC95">
        <v>38</v>
      </c>
      <c r="AD95">
        <v>0</v>
      </c>
      <c r="AG95" t="s">
        <v>110</v>
      </c>
      <c r="AH95" t="s">
        <v>116</v>
      </c>
      <c r="AI95">
        <v>0</v>
      </c>
      <c r="AJ95">
        <v>15912.12</v>
      </c>
    </row>
    <row r="96" spans="1:36" x14ac:dyDescent="0.25">
      <c r="A96">
        <v>10005</v>
      </c>
      <c r="B96" t="s">
        <v>854</v>
      </c>
      <c r="C96" t="s">
        <v>855</v>
      </c>
      <c r="D96" t="s">
        <v>856</v>
      </c>
      <c r="E96" t="s">
        <v>37</v>
      </c>
      <c r="F96" t="s">
        <v>38</v>
      </c>
      <c r="G96" t="s">
        <v>857</v>
      </c>
      <c r="H96" t="s">
        <v>858</v>
      </c>
      <c r="I96" t="s">
        <v>859</v>
      </c>
      <c r="J96" t="s">
        <v>860</v>
      </c>
      <c r="K96" t="s">
        <v>861</v>
      </c>
      <c r="L96">
        <v>300</v>
      </c>
      <c r="M96">
        <v>29602</v>
      </c>
      <c r="N96">
        <v>34930</v>
      </c>
      <c r="O96" s="1">
        <v>0.55000000000000004</v>
      </c>
      <c r="P96">
        <f>M96*O96</f>
        <v>16281.100000000002</v>
      </c>
      <c r="Q96" t="s">
        <v>44</v>
      </c>
      <c r="R96" t="s">
        <v>60</v>
      </c>
      <c r="S96" t="s">
        <v>862</v>
      </c>
      <c r="T96" t="s">
        <v>73</v>
      </c>
      <c r="U96" t="s">
        <v>48</v>
      </c>
      <c r="V96" t="s">
        <v>863</v>
      </c>
      <c r="W96" t="s">
        <v>863</v>
      </c>
      <c r="X96" t="s">
        <v>48</v>
      </c>
      <c r="Y96" t="s">
        <v>864</v>
      </c>
      <c r="AA96">
        <v>0</v>
      </c>
      <c r="AB96">
        <v>0</v>
      </c>
      <c r="AC96">
        <v>55</v>
      </c>
      <c r="AD96">
        <v>0</v>
      </c>
      <c r="AG96" t="s">
        <v>44</v>
      </c>
      <c r="AH96" t="s">
        <v>51</v>
      </c>
      <c r="AI96">
        <v>0</v>
      </c>
      <c r="AJ96">
        <v>16281.1</v>
      </c>
    </row>
    <row r="97" spans="1:36" hidden="1" x14ac:dyDescent="0.25">
      <c r="A97">
        <v>10006</v>
      </c>
      <c r="B97" t="s">
        <v>865</v>
      </c>
      <c r="C97" t="s">
        <v>866</v>
      </c>
      <c r="D97" t="s">
        <v>867</v>
      </c>
      <c r="E97" t="s">
        <v>37</v>
      </c>
      <c r="F97" t="s">
        <v>38</v>
      </c>
      <c r="G97" t="s">
        <v>402</v>
      </c>
      <c r="H97" t="s">
        <v>868</v>
      </c>
      <c r="I97" t="s">
        <v>869</v>
      </c>
      <c r="J97" t="s">
        <v>870</v>
      </c>
      <c r="K97" t="s">
        <v>188</v>
      </c>
      <c r="L97">
        <v>3905</v>
      </c>
      <c r="M97">
        <v>46362</v>
      </c>
      <c r="N97">
        <v>54707</v>
      </c>
      <c r="Q97" t="s">
        <v>871</v>
      </c>
      <c r="R97" t="s">
        <v>189</v>
      </c>
      <c r="S97" t="s">
        <v>872</v>
      </c>
      <c r="T97" t="s">
        <v>73</v>
      </c>
      <c r="U97" t="s">
        <v>48</v>
      </c>
      <c r="V97" t="s">
        <v>873</v>
      </c>
      <c r="W97" t="s">
        <v>874</v>
      </c>
      <c r="X97" t="s">
        <v>48</v>
      </c>
      <c r="Y97" t="s">
        <v>875</v>
      </c>
      <c r="AA97">
        <v>0</v>
      </c>
      <c r="AB97">
        <v>0</v>
      </c>
      <c r="AC97">
        <v>51</v>
      </c>
      <c r="AD97">
        <v>0</v>
      </c>
      <c r="AG97" t="s">
        <v>871</v>
      </c>
      <c r="AH97" t="s">
        <v>876</v>
      </c>
      <c r="AI97">
        <v>0</v>
      </c>
      <c r="AJ97">
        <v>23644.62</v>
      </c>
    </row>
    <row r="98" spans="1:36" hidden="1" x14ac:dyDescent="0.25">
      <c r="A98">
        <v>10007</v>
      </c>
      <c r="B98" t="s">
        <v>877</v>
      </c>
      <c r="C98" t="s">
        <v>878</v>
      </c>
      <c r="D98" t="s">
        <v>54</v>
      </c>
      <c r="E98" t="s">
        <v>37</v>
      </c>
      <c r="F98" t="s">
        <v>79</v>
      </c>
      <c r="G98" t="s">
        <v>402</v>
      </c>
      <c r="H98" t="s">
        <v>879</v>
      </c>
      <c r="I98" t="s">
        <v>869</v>
      </c>
      <c r="J98" t="s">
        <v>870</v>
      </c>
      <c r="K98" t="s">
        <v>188</v>
      </c>
      <c r="L98">
        <v>8954</v>
      </c>
      <c r="M98">
        <v>41486</v>
      </c>
      <c r="N98">
        <v>48953</v>
      </c>
      <c r="O98" s="1">
        <v>0.55000000000000004</v>
      </c>
      <c r="P98">
        <f>M98*O98</f>
        <v>22817.300000000003</v>
      </c>
      <c r="Q98" t="s">
        <v>44</v>
      </c>
      <c r="R98" t="s">
        <v>197</v>
      </c>
      <c r="S98" t="s">
        <v>198</v>
      </c>
      <c r="T98" t="s">
        <v>73</v>
      </c>
      <c r="U98" t="s">
        <v>48</v>
      </c>
      <c r="V98" t="s">
        <v>880</v>
      </c>
      <c r="W98" t="s">
        <v>881</v>
      </c>
      <c r="X98" t="s">
        <v>48</v>
      </c>
      <c r="Y98" t="s">
        <v>882</v>
      </c>
      <c r="AA98">
        <v>0</v>
      </c>
      <c r="AB98">
        <v>0</v>
      </c>
      <c r="AC98">
        <v>55</v>
      </c>
      <c r="AD98">
        <v>0</v>
      </c>
      <c r="AG98" t="s">
        <v>44</v>
      </c>
      <c r="AH98" t="s">
        <v>51</v>
      </c>
      <c r="AI98">
        <v>0</v>
      </c>
      <c r="AJ98">
        <v>22817.3</v>
      </c>
    </row>
    <row r="99" spans="1:36" x14ac:dyDescent="0.25">
      <c r="A99">
        <v>10009</v>
      </c>
      <c r="B99" t="s">
        <v>883</v>
      </c>
      <c r="C99" t="s">
        <v>884</v>
      </c>
      <c r="D99" t="s">
        <v>885</v>
      </c>
      <c r="E99" t="s">
        <v>37</v>
      </c>
      <c r="F99" t="s">
        <v>38</v>
      </c>
      <c r="G99" t="s">
        <v>886</v>
      </c>
      <c r="H99" t="s">
        <v>887</v>
      </c>
      <c r="I99" t="s">
        <v>177</v>
      </c>
      <c r="J99" t="s">
        <v>178</v>
      </c>
      <c r="K99" t="s">
        <v>188</v>
      </c>
      <c r="L99">
        <v>878</v>
      </c>
      <c r="M99">
        <v>29303</v>
      </c>
      <c r="N99">
        <v>34578</v>
      </c>
      <c r="O99" s="1">
        <v>0.55000000000000004</v>
      </c>
      <c r="P99">
        <f>M99*O99</f>
        <v>16116.650000000001</v>
      </c>
      <c r="Q99" t="s">
        <v>44</v>
      </c>
      <c r="R99" t="s">
        <v>197</v>
      </c>
      <c r="S99" t="s">
        <v>888</v>
      </c>
      <c r="T99" t="s">
        <v>73</v>
      </c>
      <c r="U99" t="s">
        <v>48</v>
      </c>
      <c r="V99" t="s">
        <v>889</v>
      </c>
      <c r="W99" t="s">
        <v>889</v>
      </c>
      <c r="X99" t="s">
        <v>48</v>
      </c>
      <c r="Y99" t="s">
        <v>890</v>
      </c>
      <c r="AA99">
        <v>0</v>
      </c>
      <c r="AB99">
        <v>0</v>
      </c>
      <c r="AC99">
        <v>55</v>
      </c>
      <c r="AD99">
        <v>0</v>
      </c>
      <c r="AG99" t="s">
        <v>44</v>
      </c>
      <c r="AH99" t="s">
        <v>51</v>
      </c>
      <c r="AI99">
        <v>0</v>
      </c>
      <c r="AJ99">
        <v>16116.65</v>
      </c>
    </row>
    <row r="100" spans="1:36" hidden="1" x14ac:dyDescent="0.25">
      <c r="A100">
        <v>10010</v>
      </c>
      <c r="B100" t="s">
        <v>891</v>
      </c>
      <c r="C100" t="s">
        <v>892</v>
      </c>
      <c r="D100" t="s">
        <v>893</v>
      </c>
      <c r="E100" t="s">
        <v>37</v>
      </c>
      <c r="F100" t="s">
        <v>38</v>
      </c>
      <c r="G100" t="s">
        <v>402</v>
      </c>
      <c r="H100" t="s">
        <v>894</v>
      </c>
      <c r="I100" t="s">
        <v>895</v>
      </c>
      <c r="J100" t="s">
        <v>896</v>
      </c>
      <c r="K100" t="s">
        <v>188</v>
      </c>
      <c r="L100">
        <v>9187</v>
      </c>
      <c r="M100">
        <v>39088</v>
      </c>
      <c r="N100">
        <v>46124</v>
      </c>
      <c r="Q100" t="s">
        <v>559</v>
      </c>
      <c r="R100" t="s">
        <v>254</v>
      </c>
      <c r="S100" t="s">
        <v>897</v>
      </c>
      <c r="T100" t="s">
        <v>73</v>
      </c>
      <c r="U100" t="s">
        <v>48</v>
      </c>
      <c r="V100" t="s">
        <v>898</v>
      </c>
      <c r="W100" t="s">
        <v>899</v>
      </c>
      <c r="X100" t="s">
        <v>48</v>
      </c>
      <c r="Y100" t="s">
        <v>900</v>
      </c>
      <c r="AA100">
        <v>0</v>
      </c>
      <c r="AB100">
        <v>0</v>
      </c>
      <c r="AC100">
        <v>0</v>
      </c>
      <c r="AD100">
        <v>0</v>
      </c>
      <c r="AG100" t="s">
        <v>559</v>
      </c>
      <c r="AH100" t="s">
        <v>564</v>
      </c>
      <c r="AI100">
        <v>0</v>
      </c>
      <c r="AJ100">
        <v>0</v>
      </c>
    </row>
    <row r="101" spans="1:36" hidden="1" x14ac:dyDescent="0.25">
      <c r="A101">
        <v>10012</v>
      </c>
      <c r="B101" t="s">
        <v>901</v>
      </c>
      <c r="C101" t="s">
        <v>902</v>
      </c>
      <c r="D101" t="s">
        <v>387</v>
      </c>
      <c r="E101" t="s">
        <v>37</v>
      </c>
      <c r="F101" t="s">
        <v>38</v>
      </c>
      <c r="G101" t="s">
        <v>903</v>
      </c>
      <c r="H101" t="s">
        <v>904</v>
      </c>
      <c r="I101" t="s">
        <v>156</v>
      </c>
      <c r="J101" t="s">
        <v>157</v>
      </c>
      <c r="K101" t="s">
        <v>122</v>
      </c>
      <c r="L101">
        <v>6047</v>
      </c>
      <c r="M101">
        <v>50422</v>
      </c>
      <c r="N101">
        <v>53785</v>
      </c>
      <c r="Q101" t="s">
        <v>392</v>
      </c>
      <c r="R101" t="s">
        <v>905</v>
      </c>
      <c r="S101" t="s">
        <v>906</v>
      </c>
      <c r="T101" t="s">
        <v>97</v>
      </c>
      <c r="U101" t="s">
        <v>48</v>
      </c>
      <c r="V101" t="s">
        <v>907</v>
      </c>
      <c r="W101" t="s">
        <v>907</v>
      </c>
      <c r="X101" t="s">
        <v>48</v>
      </c>
      <c r="Y101" t="s">
        <v>908</v>
      </c>
      <c r="AA101">
        <v>0</v>
      </c>
      <c r="AB101">
        <v>0</v>
      </c>
      <c r="AC101">
        <v>30</v>
      </c>
      <c r="AD101">
        <v>0</v>
      </c>
      <c r="AG101" t="s">
        <v>392</v>
      </c>
      <c r="AH101" t="s">
        <v>398</v>
      </c>
      <c r="AI101">
        <v>0</v>
      </c>
      <c r="AJ101">
        <v>15126.6</v>
      </c>
    </row>
    <row r="102" spans="1:36" x14ac:dyDescent="0.25">
      <c r="A102">
        <v>10013</v>
      </c>
      <c r="B102" t="s">
        <v>909</v>
      </c>
      <c r="C102" t="s">
        <v>910</v>
      </c>
      <c r="D102" t="s">
        <v>911</v>
      </c>
      <c r="E102" t="s">
        <v>37</v>
      </c>
      <c r="F102" t="s">
        <v>38</v>
      </c>
      <c r="G102" t="s">
        <v>912</v>
      </c>
      <c r="H102" t="s">
        <v>913</v>
      </c>
      <c r="I102" t="s">
        <v>577</v>
      </c>
      <c r="J102" t="s">
        <v>578</v>
      </c>
      <c r="K102" t="s">
        <v>71</v>
      </c>
      <c r="L102">
        <v>138</v>
      </c>
      <c r="M102">
        <v>29440</v>
      </c>
      <c r="N102">
        <v>34740</v>
      </c>
      <c r="O102" s="1">
        <v>0.55000000000000004</v>
      </c>
      <c r="P102">
        <f>M102*O102</f>
        <v>16192.000000000002</v>
      </c>
      <c r="Q102" t="s">
        <v>44</v>
      </c>
      <c r="R102" t="s">
        <v>60</v>
      </c>
      <c r="S102" t="s">
        <v>72</v>
      </c>
      <c r="T102" s="2" t="s">
        <v>73</v>
      </c>
      <c r="U102" t="s">
        <v>48</v>
      </c>
      <c r="V102" t="s">
        <v>914</v>
      </c>
      <c r="W102" t="s">
        <v>914</v>
      </c>
      <c r="X102" t="s">
        <v>48</v>
      </c>
      <c r="Y102" t="s">
        <v>915</v>
      </c>
      <c r="AA102">
        <v>0</v>
      </c>
      <c r="AB102">
        <v>0</v>
      </c>
      <c r="AC102">
        <v>55</v>
      </c>
      <c r="AD102">
        <v>0</v>
      </c>
      <c r="AG102" t="s">
        <v>44</v>
      </c>
      <c r="AH102" t="s">
        <v>51</v>
      </c>
      <c r="AI102">
        <v>0</v>
      </c>
      <c r="AJ102">
        <v>16192</v>
      </c>
    </row>
    <row r="103" spans="1:36" hidden="1" x14ac:dyDescent="0.25">
      <c r="A103">
        <v>10015</v>
      </c>
      <c r="B103" t="s">
        <v>916</v>
      </c>
      <c r="C103" t="s">
        <v>917</v>
      </c>
      <c r="D103" t="s">
        <v>918</v>
      </c>
      <c r="E103" t="s">
        <v>37</v>
      </c>
      <c r="F103" t="s">
        <v>38</v>
      </c>
      <c r="G103" t="s">
        <v>402</v>
      </c>
      <c r="H103" t="s">
        <v>919</v>
      </c>
      <c r="I103" t="s">
        <v>177</v>
      </c>
      <c r="J103" t="s">
        <v>178</v>
      </c>
      <c r="K103" t="s">
        <v>188</v>
      </c>
      <c r="L103">
        <v>11493</v>
      </c>
      <c r="M103">
        <v>61565</v>
      </c>
      <c r="N103">
        <v>72647</v>
      </c>
      <c r="Q103" t="s">
        <v>871</v>
      </c>
      <c r="R103" t="s">
        <v>609</v>
      </c>
      <c r="S103" t="s">
        <v>920</v>
      </c>
      <c r="T103" t="s">
        <v>73</v>
      </c>
      <c r="U103" t="s">
        <v>48</v>
      </c>
      <c r="V103" t="s">
        <v>921</v>
      </c>
      <c r="W103" t="s">
        <v>921</v>
      </c>
      <c r="X103" t="s">
        <v>48</v>
      </c>
      <c r="Y103" t="s">
        <v>922</v>
      </c>
      <c r="AA103">
        <v>0</v>
      </c>
      <c r="AB103">
        <v>0</v>
      </c>
      <c r="AC103">
        <v>51</v>
      </c>
      <c r="AD103">
        <v>0</v>
      </c>
      <c r="AG103" t="s">
        <v>871</v>
      </c>
      <c r="AH103" t="s">
        <v>876</v>
      </c>
      <c r="AI103">
        <v>0</v>
      </c>
      <c r="AJ103">
        <v>31398.15</v>
      </c>
    </row>
    <row r="104" spans="1:36" hidden="1" x14ac:dyDescent="0.25">
      <c r="A104">
        <v>10016</v>
      </c>
      <c r="B104" t="s">
        <v>923</v>
      </c>
      <c r="C104" t="s">
        <v>924</v>
      </c>
      <c r="D104" t="s">
        <v>925</v>
      </c>
      <c r="E104" t="s">
        <v>37</v>
      </c>
      <c r="F104" t="s">
        <v>38</v>
      </c>
      <c r="G104" t="s">
        <v>402</v>
      </c>
      <c r="H104" t="s">
        <v>926</v>
      </c>
      <c r="I104" t="s">
        <v>927</v>
      </c>
      <c r="J104" t="s">
        <v>928</v>
      </c>
      <c r="K104" t="s">
        <v>188</v>
      </c>
      <c r="L104">
        <v>11692</v>
      </c>
      <c r="M104">
        <v>69657</v>
      </c>
      <c r="N104">
        <v>82195</v>
      </c>
      <c r="Q104" t="s">
        <v>871</v>
      </c>
      <c r="R104" t="s">
        <v>609</v>
      </c>
      <c r="S104" t="s">
        <v>929</v>
      </c>
      <c r="T104" t="s">
        <v>73</v>
      </c>
      <c r="U104" t="s">
        <v>48</v>
      </c>
      <c r="V104" t="s">
        <v>930</v>
      </c>
      <c r="W104" t="s">
        <v>930</v>
      </c>
      <c r="X104" t="s">
        <v>48</v>
      </c>
      <c r="Y104" t="s">
        <v>931</v>
      </c>
      <c r="AA104">
        <v>0</v>
      </c>
      <c r="AB104">
        <v>0</v>
      </c>
      <c r="AC104">
        <v>0</v>
      </c>
      <c r="AD104">
        <v>0</v>
      </c>
      <c r="AG104" t="s">
        <v>871</v>
      </c>
      <c r="AH104" t="s">
        <v>876</v>
      </c>
      <c r="AI104">
        <v>0</v>
      </c>
      <c r="AJ104">
        <v>0</v>
      </c>
    </row>
    <row r="105" spans="1:36" x14ac:dyDescent="0.25">
      <c r="A105">
        <v>10017</v>
      </c>
      <c r="B105" t="s">
        <v>932</v>
      </c>
      <c r="C105" t="s">
        <v>933</v>
      </c>
      <c r="D105" t="s">
        <v>934</v>
      </c>
      <c r="E105" t="s">
        <v>37</v>
      </c>
      <c r="F105" t="s">
        <v>38</v>
      </c>
      <c r="G105" t="s">
        <v>935</v>
      </c>
      <c r="H105" t="s">
        <v>936</v>
      </c>
      <c r="I105" t="s">
        <v>765</v>
      </c>
      <c r="J105" t="s">
        <v>937</v>
      </c>
      <c r="K105" t="s">
        <v>391</v>
      </c>
      <c r="L105">
        <v>0</v>
      </c>
      <c r="M105">
        <v>4091</v>
      </c>
      <c r="N105">
        <v>4827</v>
      </c>
      <c r="O105" s="1">
        <v>0.4</v>
      </c>
      <c r="P105">
        <f>M105*O105</f>
        <v>1636.4</v>
      </c>
      <c r="Q105" t="s">
        <v>44</v>
      </c>
      <c r="R105" t="s">
        <v>938</v>
      </c>
      <c r="S105" t="s">
        <v>939</v>
      </c>
      <c r="T105" t="s">
        <v>113</v>
      </c>
      <c r="U105" t="s">
        <v>48</v>
      </c>
      <c r="V105" t="s">
        <v>940</v>
      </c>
      <c r="W105" t="s">
        <v>940</v>
      </c>
      <c r="X105" t="s">
        <v>48</v>
      </c>
      <c r="Y105" t="s">
        <v>941</v>
      </c>
      <c r="AA105">
        <v>0</v>
      </c>
      <c r="AB105">
        <v>0</v>
      </c>
      <c r="AC105">
        <v>0</v>
      </c>
      <c r="AD105">
        <v>0</v>
      </c>
      <c r="AG105" t="s">
        <v>44</v>
      </c>
      <c r="AH105" t="s">
        <v>51</v>
      </c>
      <c r="AI105">
        <v>0</v>
      </c>
      <c r="AJ105">
        <v>0</v>
      </c>
    </row>
    <row r="106" spans="1:36" hidden="1" x14ac:dyDescent="0.25">
      <c r="A106">
        <v>10018</v>
      </c>
      <c r="B106" t="s">
        <v>942</v>
      </c>
      <c r="C106" t="s">
        <v>943</v>
      </c>
      <c r="D106" t="s">
        <v>104</v>
      </c>
      <c r="E106" t="s">
        <v>37</v>
      </c>
      <c r="F106" t="s">
        <v>38</v>
      </c>
      <c r="G106" t="s">
        <v>944</v>
      </c>
      <c r="H106" t="s">
        <v>945</v>
      </c>
      <c r="I106" t="s">
        <v>177</v>
      </c>
      <c r="J106" t="s">
        <v>178</v>
      </c>
      <c r="K106" t="s">
        <v>93</v>
      </c>
      <c r="L106">
        <v>0</v>
      </c>
      <c r="M106">
        <v>16524</v>
      </c>
      <c r="N106">
        <v>17412</v>
      </c>
      <c r="Q106" t="s">
        <v>110</v>
      </c>
      <c r="R106" t="s">
        <v>271</v>
      </c>
      <c r="S106" t="s">
        <v>946</v>
      </c>
      <c r="T106" t="s">
        <v>339</v>
      </c>
      <c r="U106" t="s">
        <v>48</v>
      </c>
      <c r="V106" t="s">
        <v>947</v>
      </c>
      <c r="W106" t="s">
        <v>947</v>
      </c>
      <c r="X106" t="s">
        <v>48</v>
      </c>
      <c r="Y106" t="s">
        <v>948</v>
      </c>
      <c r="AA106">
        <v>0</v>
      </c>
      <c r="AB106">
        <v>0</v>
      </c>
      <c r="AC106">
        <v>60</v>
      </c>
      <c r="AD106">
        <v>0</v>
      </c>
      <c r="AG106" t="s">
        <v>110</v>
      </c>
      <c r="AH106" t="s">
        <v>116</v>
      </c>
      <c r="AI106">
        <v>0</v>
      </c>
      <c r="AJ106">
        <v>9914.4</v>
      </c>
    </row>
    <row r="107" spans="1:36" hidden="1" x14ac:dyDescent="0.25">
      <c r="A107">
        <v>10019</v>
      </c>
      <c r="B107" t="s">
        <v>949</v>
      </c>
      <c r="C107" t="s">
        <v>950</v>
      </c>
      <c r="D107" t="s">
        <v>104</v>
      </c>
      <c r="E107" t="s">
        <v>37</v>
      </c>
      <c r="F107" t="s">
        <v>38</v>
      </c>
      <c r="G107" t="s">
        <v>951</v>
      </c>
      <c r="H107" t="s">
        <v>952</v>
      </c>
      <c r="I107" t="s">
        <v>177</v>
      </c>
      <c r="J107" t="s">
        <v>178</v>
      </c>
      <c r="K107" t="s">
        <v>59</v>
      </c>
      <c r="L107">
        <v>0</v>
      </c>
      <c r="M107">
        <v>27661</v>
      </c>
      <c r="N107">
        <v>29107</v>
      </c>
      <c r="Q107" t="s">
        <v>110</v>
      </c>
      <c r="R107" t="s">
        <v>189</v>
      </c>
      <c r="S107" t="s">
        <v>953</v>
      </c>
      <c r="T107" t="s">
        <v>339</v>
      </c>
      <c r="U107" t="s">
        <v>48</v>
      </c>
      <c r="V107" t="s">
        <v>954</v>
      </c>
      <c r="W107" t="s">
        <v>954</v>
      </c>
      <c r="X107" t="s">
        <v>48</v>
      </c>
      <c r="Y107" t="s">
        <v>955</v>
      </c>
      <c r="AA107">
        <v>0</v>
      </c>
      <c r="AB107">
        <v>0</v>
      </c>
      <c r="AC107">
        <v>47</v>
      </c>
      <c r="AD107">
        <v>0</v>
      </c>
      <c r="AG107" t="s">
        <v>110</v>
      </c>
      <c r="AH107" t="s">
        <v>116</v>
      </c>
      <c r="AI107">
        <v>0</v>
      </c>
      <c r="AJ107">
        <v>13000.67</v>
      </c>
    </row>
    <row r="108" spans="1:36" hidden="1" x14ac:dyDescent="0.25">
      <c r="A108">
        <v>10020</v>
      </c>
      <c r="B108" t="s">
        <v>956</v>
      </c>
      <c r="C108" t="s">
        <v>957</v>
      </c>
      <c r="D108" t="s">
        <v>104</v>
      </c>
      <c r="E108" t="s">
        <v>37</v>
      </c>
      <c r="F108" t="s">
        <v>38</v>
      </c>
      <c r="G108" t="s">
        <v>958</v>
      </c>
      <c r="H108" t="s">
        <v>959</v>
      </c>
      <c r="I108" t="s">
        <v>156</v>
      </c>
      <c r="J108" t="s">
        <v>157</v>
      </c>
      <c r="K108" t="s">
        <v>93</v>
      </c>
      <c r="L108">
        <v>266</v>
      </c>
      <c r="M108">
        <v>16690</v>
      </c>
      <c r="N108">
        <v>17608</v>
      </c>
      <c r="Q108" t="s">
        <v>110</v>
      </c>
      <c r="R108" t="s">
        <v>95</v>
      </c>
      <c r="S108" t="s">
        <v>280</v>
      </c>
      <c r="T108" t="s">
        <v>97</v>
      </c>
      <c r="U108" t="s">
        <v>48</v>
      </c>
      <c r="V108" t="s">
        <v>960</v>
      </c>
      <c r="W108" t="s">
        <v>960</v>
      </c>
      <c r="X108" t="s">
        <v>48</v>
      </c>
      <c r="Y108" t="s">
        <v>961</v>
      </c>
      <c r="AA108">
        <v>0</v>
      </c>
      <c r="AB108">
        <v>0</v>
      </c>
      <c r="AC108">
        <v>60</v>
      </c>
      <c r="AD108">
        <v>0</v>
      </c>
      <c r="AG108" t="s">
        <v>110</v>
      </c>
      <c r="AH108" t="s">
        <v>116</v>
      </c>
      <c r="AI108">
        <v>0</v>
      </c>
      <c r="AJ108">
        <v>10014</v>
      </c>
    </row>
    <row r="109" spans="1:36" hidden="1" x14ac:dyDescent="0.25">
      <c r="A109">
        <v>10021</v>
      </c>
      <c r="B109" t="s">
        <v>962</v>
      </c>
      <c r="C109" t="s">
        <v>963</v>
      </c>
      <c r="D109" t="s">
        <v>104</v>
      </c>
      <c r="E109" t="s">
        <v>37</v>
      </c>
      <c r="F109" t="s">
        <v>38</v>
      </c>
      <c r="G109" t="s">
        <v>964</v>
      </c>
      <c r="H109" t="s">
        <v>965</v>
      </c>
      <c r="I109" t="s">
        <v>156</v>
      </c>
      <c r="J109" t="s">
        <v>157</v>
      </c>
      <c r="K109" t="s">
        <v>93</v>
      </c>
      <c r="L109">
        <v>1389</v>
      </c>
      <c r="M109">
        <v>17863</v>
      </c>
      <c r="N109">
        <v>18992</v>
      </c>
      <c r="Q109" t="s">
        <v>110</v>
      </c>
      <c r="R109" t="s">
        <v>673</v>
      </c>
      <c r="S109" t="s">
        <v>966</v>
      </c>
      <c r="T109" t="s">
        <v>97</v>
      </c>
      <c r="U109" t="s">
        <v>48</v>
      </c>
      <c r="V109" t="s">
        <v>967</v>
      </c>
      <c r="W109" t="s">
        <v>967</v>
      </c>
      <c r="X109" t="s">
        <v>48</v>
      </c>
      <c r="Y109" t="s">
        <v>968</v>
      </c>
      <c r="AA109">
        <v>0</v>
      </c>
      <c r="AB109">
        <v>0</v>
      </c>
      <c r="AC109">
        <v>60</v>
      </c>
      <c r="AD109">
        <v>0</v>
      </c>
      <c r="AG109" t="s">
        <v>110</v>
      </c>
      <c r="AH109" t="s">
        <v>116</v>
      </c>
      <c r="AI109">
        <v>0</v>
      </c>
      <c r="AJ109">
        <v>10717.8</v>
      </c>
    </row>
    <row r="110" spans="1:36" hidden="1" x14ac:dyDescent="0.25">
      <c r="A110">
        <v>10022</v>
      </c>
      <c r="B110" t="s">
        <v>969</v>
      </c>
      <c r="C110" t="s">
        <v>970</v>
      </c>
      <c r="D110" t="s">
        <v>104</v>
      </c>
      <c r="E110" t="s">
        <v>37</v>
      </c>
      <c r="F110" t="s">
        <v>38</v>
      </c>
      <c r="G110" t="s">
        <v>971</v>
      </c>
      <c r="H110" t="s">
        <v>972</v>
      </c>
      <c r="I110" t="s">
        <v>156</v>
      </c>
      <c r="J110" t="s">
        <v>157</v>
      </c>
      <c r="K110" t="s">
        <v>93</v>
      </c>
      <c r="L110">
        <v>1176</v>
      </c>
      <c r="M110">
        <v>17650</v>
      </c>
      <c r="N110">
        <v>18741</v>
      </c>
      <c r="Q110" t="s">
        <v>110</v>
      </c>
      <c r="R110" t="s">
        <v>673</v>
      </c>
      <c r="S110" t="s">
        <v>973</v>
      </c>
      <c r="T110" t="s">
        <v>97</v>
      </c>
      <c r="U110" t="s">
        <v>48</v>
      </c>
      <c r="V110" t="s">
        <v>974</v>
      </c>
      <c r="W110" t="s">
        <v>974</v>
      </c>
      <c r="X110" t="s">
        <v>48</v>
      </c>
      <c r="Y110" t="s">
        <v>975</v>
      </c>
      <c r="AA110">
        <v>0</v>
      </c>
      <c r="AB110">
        <v>0</v>
      </c>
      <c r="AC110">
        <v>60</v>
      </c>
      <c r="AD110">
        <v>0</v>
      </c>
      <c r="AG110" t="s">
        <v>110</v>
      </c>
      <c r="AH110" t="s">
        <v>116</v>
      </c>
      <c r="AI110">
        <v>0</v>
      </c>
      <c r="AJ110">
        <v>10590</v>
      </c>
    </row>
    <row r="111" spans="1:36" hidden="1" x14ac:dyDescent="0.25">
      <c r="A111">
        <v>10023</v>
      </c>
      <c r="B111" t="s">
        <v>976</v>
      </c>
      <c r="C111" t="s">
        <v>977</v>
      </c>
      <c r="D111" t="s">
        <v>104</v>
      </c>
      <c r="E111" t="s">
        <v>37</v>
      </c>
      <c r="F111" t="s">
        <v>38</v>
      </c>
      <c r="G111" t="s">
        <v>978</v>
      </c>
      <c r="H111" t="s">
        <v>979</v>
      </c>
      <c r="I111" t="s">
        <v>177</v>
      </c>
      <c r="J111" t="s">
        <v>178</v>
      </c>
      <c r="K111" t="s">
        <v>59</v>
      </c>
      <c r="L111">
        <v>0</v>
      </c>
      <c r="M111">
        <v>27661</v>
      </c>
      <c r="N111">
        <v>29107</v>
      </c>
      <c r="Q111" t="s">
        <v>110</v>
      </c>
      <c r="R111" t="s">
        <v>189</v>
      </c>
      <c r="S111" t="s">
        <v>980</v>
      </c>
      <c r="T111" t="s">
        <v>339</v>
      </c>
      <c r="U111" t="s">
        <v>48</v>
      </c>
      <c r="V111" t="s">
        <v>981</v>
      </c>
      <c r="W111" t="s">
        <v>981</v>
      </c>
      <c r="X111" t="s">
        <v>48</v>
      </c>
      <c r="Y111" t="s">
        <v>982</v>
      </c>
      <c r="AA111">
        <v>0</v>
      </c>
      <c r="AB111">
        <v>0</v>
      </c>
      <c r="AC111">
        <v>47</v>
      </c>
      <c r="AD111">
        <v>0</v>
      </c>
      <c r="AG111" t="s">
        <v>110</v>
      </c>
      <c r="AH111" t="s">
        <v>116</v>
      </c>
      <c r="AI111">
        <v>0</v>
      </c>
      <c r="AJ111">
        <v>13000.67</v>
      </c>
    </row>
    <row r="112" spans="1:36" hidden="1" x14ac:dyDescent="0.25">
      <c r="A112">
        <v>10024</v>
      </c>
      <c r="B112" t="s">
        <v>983</v>
      </c>
      <c r="C112" t="s">
        <v>984</v>
      </c>
      <c r="D112" t="s">
        <v>104</v>
      </c>
      <c r="E112" t="s">
        <v>37</v>
      </c>
      <c r="F112" t="s">
        <v>38</v>
      </c>
      <c r="G112" t="s">
        <v>985</v>
      </c>
      <c r="H112" t="s">
        <v>986</v>
      </c>
      <c r="I112" t="s">
        <v>859</v>
      </c>
      <c r="J112" t="s">
        <v>860</v>
      </c>
      <c r="K112" t="s">
        <v>93</v>
      </c>
      <c r="L112">
        <v>407</v>
      </c>
      <c r="M112">
        <v>16881</v>
      </c>
      <c r="N112">
        <v>17833</v>
      </c>
      <c r="Q112" t="s">
        <v>110</v>
      </c>
      <c r="R112" t="s">
        <v>95</v>
      </c>
      <c r="S112" t="s">
        <v>280</v>
      </c>
      <c r="T112" t="s">
        <v>97</v>
      </c>
      <c r="U112" t="s">
        <v>48</v>
      </c>
      <c r="V112" t="s">
        <v>987</v>
      </c>
      <c r="W112" t="s">
        <v>987</v>
      </c>
      <c r="X112" t="s">
        <v>48</v>
      </c>
      <c r="Y112" t="s">
        <v>988</v>
      </c>
      <c r="AA112">
        <v>0</v>
      </c>
      <c r="AB112">
        <v>0</v>
      </c>
      <c r="AC112">
        <v>60</v>
      </c>
      <c r="AD112">
        <v>0</v>
      </c>
      <c r="AG112" t="s">
        <v>110</v>
      </c>
      <c r="AH112" t="s">
        <v>116</v>
      </c>
      <c r="AI112">
        <v>0</v>
      </c>
      <c r="AJ112">
        <v>10128.6</v>
      </c>
    </row>
    <row r="113" spans="1:36" hidden="1" x14ac:dyDescent="0.25">
      <c r="A113">
        <v>10025</v>
      </c>
      <c r="B113" t="s">
        <v>989</v>
      </c>
      <c r="C113" t="s">
        <v>990</v>
      </c>
      <c r="D113" t="s">
        <v>104</v>
      </c>
      <c r="E113" t="s">
        <v>37</v>
      </c>
      <c r="F113" t="s">
        <v>38</v>
      </c>
      <c r="G113" t="s">
        <v>991</v>
      </c>
      <c r="H113" t="s">
        <v>992</v>
      </c>
      <c r="I113" t="s">
        <v>156</v>
      </c>
      <c r="J113" t="s">
        <v>157</v>
      </c>
      <c r="K113" t="s">
        <v>93</v>
      </c>
      <c r="L113">
        <v>836</v>
      </c>
      <c r="M113">
        <v>16985</v>
      </c>
      <c r="N113">
        <v>17956</v>
      </c>
      <c r="Q113" t="s">
        <v>110</v>
      </c>
      <c r="R113" t="s">
        <v>95</v>
      </c>
      <c r="S113" t="s">
        <v>424</v>
      </c>
      <c r="T113" t="s">
        <v>97</v>
      </c>
      <c r="U113" t="s">
        <v>48</v>
      </c>
      <c r="V113" t="s">
        <v>993</v>
      </c>
      <c r="W113" t="s">
        <v>993</v>
      </c>
      <c r="X113" t="s">
        <v>48</v>
      </c>
      <c r="Y113" t="s">
        <v>994</v>
      </c>
      <c r="AA113">
        <v>0</v>
      </c>
      <c r="AB113">
        <v>0</v>
      </c>
      <c r="AC113">
        <v>60</v>
      </c>
      <c r="AD113">
        <v>0</v>
      </c>
      <c r="AG113" t="s">
        <v>110</v>
      </c>
      <c r="AH113" t="s">
        <v>116</v>
      </c>
      <c r="AI113">
        <v>0</v>
      </c>
      <c r="AJ113">
        <v>10191</v>
      </c>
    </row>
    <row r="114" spans="1:36" hidden="1" x14ac:dyDescent="0.25">
      <c r="A114">
        <v>10026</v>
      </c>
      <c r="B114" t="s">
        <v>995</v>
      </c>
      <c r="C114" t="s">
        <v>996</v>
      </c>
      <c r="D114" t="s">
        <v>104</v>
      </c>
      <c r="E114" t="s">
        <v>37</v>
      </c>
      <c r="F114" t="s">
        <v>38</v>
      </c>
      <c r="G114" t="s">
        <v>997</v>
      </c>
      <c r="H114" t="s">
        <v>998</v>
      </c>
      <c r="I114" t="s">
        <v>859</v>
      </c>
      <c r="J114" t="s">
        <v>860</v>
      </c>
      <c r="K114" t="s">
        <v>109</v>
      </c>
      <c r="L114">
        <v>1488</v>
      </c>
      <c r="M114">
        <v>37126</v>
      </c>
      <c r="N114">
        <v>39218</v>
      </c>
      <c r="Q114" t="s">
        <v>110</v>
      </c>
      <c r="R114" t="s">
        <v>497</v>
      </c>
      <c r="S114" t="s">
        <v>999</v>
      </c>
      <c r="T114" t="s">
        <v>97</v>
      </c>
      <c r="U114" t="s">
        <v>48</v>
      </c>
      <c r="V114" t="s">
        <v>1000</v>
      </c>
      <c r="W114" t="s">
        <v>1000</v>
      </c>
      <c r="X114" t="s">
        <v>48</v>
      </c>
      <c r="Y114" t="s">
        <v>1001</v>
      </c>
      <c r="AA114">
        <v>0</v>
      </c>
      <c r="AB114">
        <v>0</v>
      </c>
      <c r="AC114">
        <v>33</v>
      </c>
      <c r="AD114">
        <v>0</v>
      </c>
      <c r="AG114" t="s">
        <v>110</v>
      </c>
      <c r="AH114" t="s">
        <v>116</v>
      </c>
      <c r="AI114">
        <v>0</v>
      </c>
      <c r="AJ114">
        <v>12251.58</v>
      </c>
    </row>
    <row r="115" spans="1:36" hidden="1" x14ac:dyDescent="0.25">
      <c r="A115">
        <v>10027</v>
      </c>
      <c r="B115" t="s">
        <v>1002</v>
      </c>
      <c r="C115" t="s">
        <v>1003</v>
      </c>
      <c r="D115" t="s">
        <v>104</v>
      </c>
      <c r="E115" t="s">
        <v>37</v>
      </c>
      <c r="F115" t="s">
        <v>38</v>
      </c>
      <c r="G115" t="s">
        <v>1004</v>
      </c>
      <c r="H115" t="s">
        <v>1005</v>
      </c>
      <c r="I115" t="s">
        <v>859</v>
      </c>
      <c r="J115" t="s">
        <v>860</v>
      </c>
      <c r="K115" t="s">
        <v>109</v>
      </c>
      <c r="L115">
        <v>0</v>
      </c>
      <c r="M115">
        <v>16374</v>
      </c>
      <c r="N115">
        <v>17235</v>
      </c>
      <c r="Q115" t="s">
        <v>110</v>
      </c>
      <c r="R115" t="s">
        <v>550</v>
      </c>
      <c r="S115" t="s">
        <v>1006</v>
      </c>
      <c r="T115" t="s">
        <v>339</v>
      </c>
      <c r="U115" t="s">
        <v>48</v>
      </c>
      <c r="V115" t="s">
        <v>1007</v>
      </c>
      <c r="W115" t="s">
        <v>1007</v>
      </c>
      <c r="X115" t="s">
        <v>48</v>
      </c>
      <c r="Y115" t="s">
        <v>1008</v>
      </c>
      <c r="AA115">
        <v>0</v>
      </c>
      <c r="AB115">
        <v>0</v>
      </c>
      <c r="AC115">
        <v>38</v>
      </c>
      <c r="AD115">
        <v>0</v>
      </c>
      <c r="AG115" t="s">
        <v>110</v>
      </c>
      <c r="AH115" t="s">
        <v>116</v>
      </c>
      <c r="AI115">
        <v>0</v>
      </c>
      <c r="AJ115">
        <v>6222.12</v>
      </c>
    </row>
    <row r="116" spans="1:36" hidden="1" x14ac:dyDescent="0.25">
      <c r="A116">
        <v>10028</v>
      </c>
      <c r="B116" t="s">
        <v>1009</v>
      </c>
      <c r="C116" t="s">
        <v>1010</v>
      </c>
      <c r="D116" t="s">
        <v>104</v>
      </c>
      <c r="E116" t="s">
        <v>37</v>
      </c>
      <c r="F116" t="s">
        <v>38</v>
      </c>
      <c r="G116" t="s">
        <v>1011</v>
      </c>
      <c r="H116" t="s">
        <v>1012</v>
      </c>
      <c r="I116" t="s">
        <v>156</v>
      </c>
      <c r="J116" t="s">
        <v>157</v>
      </c>
      <c r="K116" t="s">
        <v>109</v>
      </c>
      <c r="L116">
        <v>0</v>
      </c>
      <c r="M116">
        <v>3466</v>
      </c>
      <c r="N116">
        <v>4090</v>
      </c>
      <c r="Q116" t="s">
        <v>110</v>
      </c>
      <c r="R116" t="s">
        <v>660</v>
      </c>
      <c r="S116" t="s">
        <v>1013</v>
      </c>
      <c r="T116" t="s">
        <v>113</v>
      </c>
      <c r="U116" t="s">
        <v>48</v>
      </c>
      <c r="V116" t="s">
        <v>1014</v>
      </c>
      <c r="W116" t="s">
        <v>1014</v>
      </c>
      <c r="X116" t="s">
        <v>48</v>
      </c>
      <c r="Y116" t="s">
        <v>1015</v>
      </c>
      <c r="AA116">
        <v>0</v>
      </c>
      <c r="AB116">
        <v>0</v>
      </c>
      <c r="AC116">
        <v>21</v>
      </c>
      <c r="AD116">
        <v>0</v>
      </c>
      <c r="AG116" t="s">
        <v>110</v>
      </c>
      <c r="AH116" t="s">
        <v>116</v>
      </c>
      <c r="AI116">
        <v>0</v>
      </c>
      <c r="AJ116">
        <v>727.86</v>
      </c>
    </row>
    <row r="117" spans="1:36" hidden="1" x14ac:dyDescent="0.25">
      <c r="A117">
        <v>10029</v>
      </c>
      <c r="B117" t="s">
        <v>1016</v>
      </c>
      <c r="C117" t="s">
        <v>1017</v>
      </c>
      <c r="D117" t="s">
        <v>104</v>
      </c>
      <c r="E117" t="s">
        <v>37</v>
      </c>
      <c r="F117" t="s">
        <v>38</v>
      </c>
      <c r="G117" t="s">
        <v>1018</v>
      </c>
      <c r="H117" t="s">
        <v>1019</v>
      </c>
      <c r="I117" t="s">
        <v>156</v>
      </c>
      <c r="J117" t="s">
        <v>157</v>
      </c>
      <c r="K117" t="s">
        <v>109</v>
      </c>
      <c r="L117">
        <v>0</v>
      </c>
      <c r="M117">
        <v>3991</v>
      </c>
      <c r="N117">
        <v>4709</v>
      </c>
      <c r="Q117" t="s">
        <v>110</v>
      </c>
      <c r="R117" t="s">
        <v>111</v>
      </c>
      <c r="S117" t="s">
        <v>1020</v>
      </c>
      <c r="T117" t="s">
        <v>113</v>
      </c>
      <c r="U117" t="s">
        <v>48</v>
      </c>
      <c r="V117" t="s">
        <v>1021</v>
      </c>
      <c r="W117" t="s">
        <v>1021</v>
      </c>
      <c r="X117" t="s">
        <v>48</v>
      </c>
      <c r="Y117" t="s">
        <v>1022</v>
      </c>
      <c r="AA117">
        <v>0</v>
      </c>
      <c r="AB117">
        <v>0</v>
      </c>
      <c r="AC117">
        <v>21</v>
      </c>
      <c r="AD117">
        <v>0</v>
      </c>
      <c r="AG117" t="s">
        <v>110</v>
      </c>
      <c r="AH117" t="s">
        <v>116</v>
      </c>
      <c r="AI117">
        <v>0</v>
      </c>
      <c r="AJ117">
        <v>838.11</v>
      </c>
    </row>
    <row r="118" spans="1:36" hidden="1" x14ac:dyDescent="0.25">
      <c r="A118">
        <v>10030</v>
      </c>
      <c r="B118" t="s">
        <v>1023</v>
      </c>
      <c r="C118" t="s">
        <v>1024</v>
      </c>
      <c r="D118" t="s">
        <v>1025</v>
      </c>
      <c r="E118" t="s">
        <v>37</v>
      </c>
      <c r="F118" t="s">
        <v>38</v>
      </c>
      <c r="G118" t="s">
        <v>1026</v>
      </c>
      <c r="H118" t="s">
        <v>1027</v>
      </c>
      <c r="I118" t="s">
        <v>177</v>
      </c>
      <c r="J118" t="s">
        <v>178</v>
      </c>
      <c r="K118" t="s">
        <v>122</v>
      </c>
      <c r="L118">
        <v>0</v>
      </c>
      <c r="M118">
        <v>16099</v>
      </c>
      <c r="N118">
        <v>16910</v>
      </c>
      <c r="Q118" t="s">
        <v>110</v>
      </c>
      <c r="R118" t="s">
        <v>123</v>
      </c>
      <c r="S118" t="s">
        <v>1028</v>
      </c>
      <c r="T118" t="s">
        <v>339</v>
      </c>
      <c r="U118" t="s">
        <v>48</v>
      </c>
      <c r="V118" t="s">
        <v>1029</v>
      </c>
      <c r="W118" t="s">
        <v>1029</v>
      </c>
      <c r="X118" t="s">
        <v>48</v>
      </c>
      <c r="Y118" t="s">
        <v>1030</v>
      </c>
      <c r="AA118">
        <v>0</v>
      </c>
      <c r="AB118">
        <v>0</v>
      </c>
      <c r="AC118">
        <v>66</v>
      </c>
      <c r="AD118">
        <v>0</v>
      </c>
      <c r="AG118" t="s">
        <v>110</v>
      </c>
      <c r="AH118" t="s">
        <v>116</v>
      </c>
      <c r="AI118">
        <v>0</v>
      </c>
      <c r="AJ118">
        <v>10625.34</v>
      </c>
    </row>
    <row r="119" spans="1:36" hidden="1" x14ac:dyDescent="0.25">
      <c r="A119">
        <v>10031</v>
      </c>
      <c r="B119" t="s">
        <v>1031</v>
      </c>
      <c r="C119" t="s">
        <v>1032</v>
      </c>
      <c r="D119" t="s">
        <v>104</v>
      </c>
      <c r="E119" t="s">
        <v>37</v>
      </c>
      <c r="F119" t="s">
        <v>38</v>
      </c>
      <c r="G119" t="s">
        <v>1033</v>
      </c>
      <c r="H119" t="s">
        <v>1034</v>
      </c>
      <c r="I119" t="s">
        <v>156</v>
      </c>
      <c r="J119" t="s">
        <v>157</v>
      </c>
      <c r="K119" t="s">
        <v>59</v>
      </c>
      <c r="L119">
        <v>1805</v>
      </c>
      <c r="M119">
        <v>17954</v>
      </c>
      <c r="N119">
        <v>19098</v>
      </c>
      <c r="Q119" t="s">
        <v>110</v>
      </c>
      <c r="R119" t="s">
        <v>189</v>
      </c>
      <c r="S119" t="s">
        <v>1035</v>
      </c>
      <c r="T119" t="s">
        <v>97</v>
      </c>
      <c r="U119" t="s">
        <v>48</v>
      </c>
      <c r="V119" t="s">
        <v>1036</v>
      </c>
      <c r="W119" t="s">
        <v>1036</v>
      </c>
      <c r="X119" t="s">
        <v>48</v>
      </c>
      <c r="Y119" t="s">
        <v>1037</v>
      </c>
      <c r="AA119">
        <v>0</v>
      </c>
      <c r="AB119">
        <v>0</v>
      </c>
      <c r="AC119">
        <v>39</v>
      </c>
      <c r="AD119">
        <v>0</v>
      </c>
      <c r="AG119" t="s">
        <v>110</v>
      </c>
      <c r="AH119" t="s">
        <v>116</v>
      </c>
      <c r="AI119">
        <v>0</v>
      </c>
      <c r="AJ119">
        <v>7002.06</v>
      </c>
    </row>
    <row r="120" spans="1:36" hidden="1" x14ac:dyDescent="0.25">
      <c r="A120">
        <v>10032</v>
      </c>
      <c r="B120" t="s">
        <v>1038</v>
      </c>
      <c r="C120" t="s">
        <v>1039</v>
      </c>
      <c r="D120" t="s">
        <v>104</v>
      </c>
      <c r="E120" t="s">
        <v>37</v>
      </c>
      <c r="F120" t="s">
        <v>38</v>
      </c>
      <c r="G120" t="s">
        <v>1040</v>
      </c>
      <c r="H120" t="s">
        <v>1041</v>
      </c>
      <c r="I120" t="s">
        <v>495</v>
      </c>
      <c r="J120" t="s">
        <v>496</v>
      </c>
      <c r="K120" t="s">
        <v>109</v>
      </c>
      <c r="L120">
        <v>5650</v>
      </c>
      <c r="M120">
        <v>41338</v>
      </c>
      <c r="N120">
        <v>44188</v>
      </c>
      <c r="Q120" t="s">
        <v>110</v>
      </c>
      <c r="R120" t="s">
        <v>497</v>
      </c>
      <c r="S120" t="s">
        <v>999</v>
      </c>
      <c r="T120" t="s">
        <v>97</v>
      </c>
      <c r="U120" t="s">
        <v>48</v>
      </c>
      <c r="V120" t="s">
        <v>1042</v>
      </c>
      <c r="W120" t="s">
        <v>1042</v>
      </c>
      <c r="X120" t="s">
        <v>48</v>
      </c>
      <c r="Y120" t="s">
        <v>1043</v>
      </c>
      <c r="AA120">
        <v>0</v>
      </c>
      <c r="AB120">
        <v>0</v>
      </c>
      <c r="AC120">
        <v>33</v>
      </c>
      <c r="AD120">
        <v>0</v>
      </c>
      <c r="AG120" t="s">
        <v>110</v>
      </c>
      <c r="AH120" t="s">
        <v>116</v>
      </c>
      <c r="AI120">
        <v>0</v>
      </c>
      <c r="AJ120">
        <v>13641.54</v>
      </c>
    </row>
    <row r="121" spans="1:36" x14ac:dyDescent="0.25">
      <c r="A121">
        <v>10033</v>
      </c>
      <c r="B121" t="s">
        <v>1044</v>
      </c>
      <c r="C121" t="s">
        <v>1045</v>
      </c>
      <c r="D121" t="s">
        <v>54</v>
      </c>
      <c r="E121" t="s">
        <v>37</v>
      </c>
      <c r="F121" t="s">
        <v>38</v>
      </c>
      <c r="G121" t="s">
        <v>402</v>
      </c>
      <c r="H121" t="s">
        <v>1046</v>
      </c>
      <c r="I121" t="s">
        <v>177</v>
      </c>
      <c r="J121" t="s">
        <v>178</v>
      </c>
      <c r="K121" t="s">
        <v>188</v>
      </c>
      <c r="L121">
        <v>1073</v>
      </c>
      <c r="M121">
        <v>8989</v>
      </c>
      <c r="N121">
        <v>10607</v>
      </c>
      <c r="O121" s="1">
        <v>0.55000000000000004</v>
      </c>
      <c r="P121">
        <f>M121*O121</f>
        <v>4943.9500000000007</v>
      </c>
      <c r="Q121" t="s">
        <v>44</v>
      </c>
      <c r="R121" t="s">
        <v>807</v>
      </c>
      <c r="S121" t="s">
        <v>1047</v>
      </c>
      <c r="T121" t="s">
        <v>468</v>
      </c>
      <c r="U121" t="s">
        <v>48</v>
      </c>
      <c r="V121" t="s">
        <v>1048</v>
      </c>
      <c r="W121" t="s">
        <v>1048</v>
      </c>
      <c r="X121" t="s">
        <v>48</v>
      </c>
      <c r="Y121" t="s">
        <v>1049</v>
      </c>
      <c r="AA121">
        <v>0</v>
      </c>
      <c r="AB121">
        <v>0</v>
      </c>
      <c r="AC121">
        <v>0</v>
      </c>
      <c r="AD121">
        <v>0</v>
      </c>
      <c r="AG121" t="s">
        <v>44</v>
      </c>
      <c r="AH121" t="s">
        <v>51</v>
      </c>
      <c r="AI121">
        <v>0</v>
      </c>
      <c r="AJ121">
        <v>0</v>
      </c>
    </row>
    <row r="122" spans="1:36" x14ac:dyDescent="0.25">
      <c r="A122">
        <v>10034</v>
      </c>
      <c r="B122" t="s">
        <v>1050</v>
      </c>
      <c r="C122" t="s">
        <v>1051</v>
      </c>
      <c r="D122" t="s">
        <v>1052</v>
      </c>
      <c r="E122" t="s">
        <v>37</v>
      </c>
      <c r="F122" t="s">
        <v>38</v>
      </c>
      <c r="G122" t="s">
        <v>1053</v>
      </c>
      <c r="H122" t="s">
        <v>1054</v>
      </c>
      <c r="I122" t="s">
        <v>859</v>
      </c>
      <c r="J122" t="s">
        <v>860</v>
      </c>
      <c r="K122" t="s">
        <v>71</v>
      </c>
      <c r="L122">
        <v>193</v>
      </c>
      <c r="M122">
        <v>29826</v>
      </c>
      <c r="N122">
        <v>35194</v>
      </c>
      <c r="O122" s="1">
        <v>0.55000000000000004</v>
      </c>
      <c r="P122">
        <f>M122*O122</f>
        <v>16404.300000000003</v>
      </c>
      <c r="Q122" t="s">
        <v>44</v>
      </c>
      <c r="R122" t="s">
        <v>60</v>
      </c>
      <c r="S122" t="s">
        <v>72</v>
      </c>
      <c r="T122" s="2" t="s">
        <v>73</v>
      </c>
      <c r="U122" t="s">
        <v>48</v>
      </c>
      <c r="V122" t="s">
        <v>1055</v>
      </c>
      <c r="W122" t="s">
        <v>1055</v>
      </c>
      <c r="X122" t="s">
        <v>48</v>
      </c>
      <c r="Y122" t="s">
        <v>1056</v>
      </c>
      <c r="AA122">
        <v>0</v>
      </c>
      <c r="AB122">
        <v>0</v>
      </c>
      <c r="AC122">
        <v>55</v>
      </c>
      <c r="AD122">
        <v>0</v>
      </c>
      <c r="AG122" t="s">
        <v>44</v>
      </c>
      <c r="AH122" t="s">
        <v>51</v>
      </c>
      <c r="AI122">
        <v>0</v>
      </c>
      <c r="AJ122">
        <v>16404.3</v>
      </c>
    </row>
    <row r="123" spans="1:36" x14ac:dyDescent="0.25">
      <c r="A123">
        <v>10035</v>
      </c>
      <c r="B123" t="s">
        <v>1057</v>
      </c>
      <c r="C123" t="s">
        <v>1058</v>
      </c>
      <c r="D123" t="s">
        <v>1059</v>
      </c>
      <c r="E123" t="s">
        <v>37</v>
      </c>
      <c r="F123" t="s">
        <v>38</v>
      </c>
      <c r="G123" t="s">
        <v>1060</v>
      </c>
      <c r="H123" t="s">
        <v>1061</v>
      </c>
      <c r="I123" t="s">
        <v>495</v>
      </c>
      <c r="J123" t="s">
        <v>496</v>
      </c>
      <c r="K123" t="s">
        <v>391</v>
      </c>
      <c r="L123">
        <v>14981</v>
      </c>
      <c r="M123">
        <v>24033</v>
      </c>
      <c r="N123">
        <v>28359</v>
      </c>
      <c r="O123" s="1">
        <v>0.2</v>
      </c>
      <c r="P123">
        <f>M123*O123</f>
        <v>4806.6000000000004</v>
      </c>
      <c r="Q123" t="s">
        <v>44</v>
      </c>
      <c r="R123" t="s">
        <v>1062</v>
      </c>
      <c r="S123" t="s">
        <v>1063</v>
      </c>
      <c r="T123" t="s">
        <v>47</v>
      </c>
      <c r="U123" t="s">
        <v>48</v>
      </c>
      <c r="V123" t="s">
        <v>1064</v>
      </c>
      <c r="W123" t="s">
        <v>1064</v>
      </c>
      <c r="X123" t="s">
        <v>48</v>
      </c>
      <c r="Y123" t="s">
        <v>1065</v>
      </c>
      <c r="AA123">
        <v>0</v>
      </c>
      <c r="AB123">
        <v>0</v>
      </c>
      <c r="AC123">
        <v>0</v>
      </c>
      <c r="AD123">
        <v>0</v>
      </c>
      <c r="AG123" t="s">
        <v>44</v>
      </c>
      <c r="AH123" t="s">
        <v>51</v>
      </c>
      <c r="AI123">
        <v>0</v>
      </c>
      <c r="AJ123">
        <v>0</v>
      </c>
    </row>
    <row r="124" spans="1:36" x14ac:dyDescent="0.25">
      <c r="A124">
        <v>10036</v>
      </c>
      <c r="B124" t="s">
        <v>1066</v>
      </c>
      <c r="C124" t="s">
        <v>1067</v>
      </c>
      <c r="D124" t="s">
        <v>1068</v>
      </c>
      <c r="E124" t="s">
        <v>37</v>
      </c>
      <c r="F124" t="s">
        <v>38</v>
      </c>
      <c r="G124" t="s">
        <v>1069</v>
      </c>
      <c r="H124" t="s">
        <v>1070</v>
      </c>
      <c r="I124" t="s">
        <v>355</v>
      </c>
      <c r="J124" t="s">
        <v>356</v>
      </c>
      <c r="K124" t="s">
        <v>71</v>
      </c>
      <c r="L124">
        <v>6590</v>
      </c>
      <c r="M124">
        <v>38854</v>
      </c>
      <c r="N124">
        <v>45848</v>
      </c>
      <c r="O124" s="1">
        <v>0.55000000000000004</v>
      </c>
      <c r="P124">
        <f>M124*O124</f>
        <v>21369.7</v>
      </c>
      <c r="Q124" t="s">
        <v>44</v>
      </c>
      <c r="R124" t="s">
        <v>60</v>
      </c>
      <c r="S124" t="s">
        <v>72</v>
      </c>
      <c r="T124" s="2" t="s">
        <v>73</v>
      </c>
      <c r="U124" t="s">
        <v>48</v>
      </c>
      <c r="V124" t="s">
        <v>1071</v>
      </c>
      <c r="W124" t="s">
        <v>1071</v>
      </c>
      <c r="X124" t="s">
        <v>48</v>
      </c>
      <c r="Y124" t="s">
        <v>1072</v>
      </c>
      <c r="AA124">
        <v>0</v>
      </c>
      <c r="AB124">
        <v>0</v>
      </c>
      <c r="AC124">
        <v>0</v>
      </c>
      <c r="AD124">
        <v>0</v>
      </c>
      <c r="AG124" t="s">
        <v>44</v>
      </c>
      <c r="AH124" t="s">
        <v>51</v>
      </c>
      <c r="AI124">
        <v>0</v>
      </c>
      <c r="AJ124">
        <v>0</v>
      </c>
    </row>
    <row r="125" spans="1:36" x14ac:dyDescent="0.25">
      <c r="A125">
        <v>10037</v>
      </c>
      <c r="B125" t="s">
        <v>1073</v>
      </c>
      <c r="C125" t="s">
        <v>1074</v>
      </c>
      <c r="D125" t="s">
        <v>54</v>
      </c>
      <c r="E125" t="s">
        <v>37</v>
      </c>
      <c r="F125" t="s">
        <v>38</v>
      </c>
      <c r="G125" t="s">
        <v>402</v>
      </c>
      <c r="H125" t="s">
        <v>1075</v>
      </c>
      <c r="I125" t="s">
        <v>177</v>
      </c>
      <c r="J125" t="s">
        <v>178</v>
      </c>
      <c r="K125" t="s">
        <v>188</v>
      </c>
      <c r="L125">
        <v>1122</v>
      </c>
      <c r="M125">
        <v>9038</v>
      </c>
      <c r="N125">
        <v>10665</v>
      </c>
      <c r="O125" s="1">
        <v>0.55000000000000004</v>
      </c>
      <c r="P125">
        <f>M125*O125</f>
        <v>4970.9000000000005</v>
      </c>
      <c r="Q125" t="s">
        <v>44</v>
      </c>
      <c r="R125" t="s">
        <v>1076</v>
      </c>
      <c r="S125" t="s">
        <v>1077</v>
      </c>
      <c r="T125" t="s">
        <v>468</v>
      </c>
      <c r="U125" t="s">
        <v>48</v>
      </c>
      <c r="V125" t="s">
        <v>1078</v>
      </c>
      <c r="W125" t="s">
        <v>1078</v>
      </c>
      <c r="X125" t="s">
        <v>48</v>
      </c>
      <c r="Y125" t="s">
        <v>1079</v>
      </c>
      <c r="AA125">
        <v>0</v>
      </c>
      <c r="AB125">
        <v>0</v>
      </c>
      <c r="AC125">
        <v>0</v>
      </c>
      <c r="AD125">
        <v>0</v>
      </c>
      <c r="AG125" t="s">
        <v>44</v>
      </c>
      <c r="AH125" t="s">
        <v>51</v>
      </c>
      <c r="AI125">
        <v>0</v>
      </c>
      <c r="AJ125">
        <v>0</v>
      </c>
    </row>
    <row r="126" spans="1:36" x14ac:dyDescent="0.25">
      <c r="A126">
        <v>10038</v>
      </c>
      <c r="B126" t="s">
        <v>1080</v>
      </c>
      <c r="C126" t="s">
        <v>1081</v>
      </c>
      <c r="D126" t="s">
        <v>1082</v>
      </c>
      <c r="E126" t="s">
        <v>37</v>
      </c>
      <c r="F126" t="s">
        <v>38</v>
      </c>
      <c r="G126" t="s">
        <v>402</v>
      </c>
      <c r="H126" t="s">
        <v>1083</v>
      </c>
      <c r="I126" t="s">
        <v>177</v>
      </c>
      <c r="J126" t="s">
        <v>178</v>
      </c>
      <c r="K126" t="s">
        <v>188</v>
      </c>
      <c r="L126">
        <v>7505</v>
      </c>
      <c r="M126">
        <v>40037</v>
      </c>
      <c r="N126">
        <v>47244</v>
      </c>
      <c r="O126" s="1">
        <v>0.55000000000000004</v>
      </c>
      <c r="P126">
        <f>M126*O126</f>
        <v>22020.350000000002</v>
      </c>
      <c r="Q126" t="s">
        <v>44</v>
      </c>
      <c r="R126" t="s">
        <v>523</v>
      </c>
      <c r="S126" t="s">
        <v>1084</v>
      </c>
      <c r="T126" t="s">
        <v>73</v>
      </c>
      <c r="U126" t="s">
        <v>48</v>
      </c>
      <c r="V126" t="s">
        <v>1085</v>
      </c>
      <c r="W126" t="s">
        <v>1085</v>
      </c>
      <c r="X126" t="s">
        <v>48</v>
      </c>
      <c r="Y126" t="s">
        <v>1086</v>
      </c>
      <c r="AA126">
        <v>0</v>
      </c>
      <c r="AB126">
        <v>0</v>
      </c>
      <c r="AC126">
        <v>55</v>
      </c>
      <c r="AD126">
        <v>0</v>
      </c>
      <c r="AG126" t="s">
        <v>44</v>
      </c>
      <c r="AH126" t="s">
        <v>51</v>
      </c>
      <c r="AI126">
        <v>0</v>
      </c>
      <c r="AJ126">
        <v>22020.35</v>
      </c>
    </row>
    <row r="127" spans="1:36" x14ac:dyDescent="0.25">
      <c r="A127">
        <v>10039</v>
      </c>
      <c r="B127" t="s">
        <v>1087</v>
      </c>
      <c r="C127" t="s">
        <v>1088</v>
      </c>
      <c r="D127" t="s">
        <v>54</v>
      </c>
      <c r="E127" t="s">
        <v>37</v>
      </c>
      <c r="F127" t="s">
        <v>38</v>
      </c>
      <c r="G127" t="s">
        <v>1089</v>
      </c>
      <c r="H127" t="s">
        <v>1090</v>
      </c>
      <c r="I127" t="s">
        <v>577</v>
      </c>
      <c r="J127" t="s">
        <v>578</v>
      </c>
      <c r="K127" t="s">
        <v>71</v>
      </c>
      <c r="L127">
        <v>1289</v>
      </c>
      <c r="M127">
        <v>33222</v>
      </c>
      <c r="N127">
        <v>39202</v>
      </c>
      <c r="O127" s="1">
        <v>0.4</v>
      </c>
      <c r="P127">
        <f>M127*O127</f>
        <v>13288.800000000001</v>
      </c>
      <c r="Q127" t="s">
        <v>44</v>
      </c>
      <c r="R127" t="s">
        <v>375</v>
      </c>
      <c r="S127" t="s">
        <v>72</v>
      </c>
      <c r="T127" s="2" t="s">
        <v>73</v>
      </c>
      <c r="U127" t="s">
        <v>48</v>
      </c>
      <c r="V127" t="s">
        <v>1091</v>
      </c>
      <c r="W127" t="s">
        <v>1091</v>
      </c>
      <c r="X127" t="s">
        <v>48</v>
      </c>
      <c r="Y127" t="s">
        <v>1092</v>
      </c>
      <c r="AA127">
        <v>0</v>
      </c>
      <c r="AB127">
        <v>0</v>
      </c>
      <c r="AC127">
        <v>40</v>
      </c>
      <c r="AD127">
        <v>0</v>
      </c>
      <c r="AG127" t="s">
        <v>44</v>
      </c>
      <c r="AH127" t="s">
        <v>51</v>
      </c>
      <c r="AI127">
        <v>0</v>
      </c>
      <c r="AJ127">
        <v>13288.8</v>
      </c>
    </row>
    <row r="128" spans="1:36" hidden="1" x14ac:dyDescent="0.25">
      <c r="A128">
        <v>10040</v>
      </c>
      <c r="B128" t="s">
        <v>1093</v>
      </c>
      <c r="C128" t="s">
        <v>1094</v>
      </c>
      <c r="D128" t="s">
        <v>1095</v>
      </c>
      <c r="E128" t="s">
        <v>37</v>
      </c>
      <c r="F128" t="s">
        <v>38</v>
      </c>
      <c r="G128" t="s">
        <v>1096</v>
      </c>
      <c r="H128" t="s">
        <v>1097</v>
      </c>
      <c r="I128" t="s">
        <v>859</v>
      </c>
      <c r="J128" t="s">
        <v>860</v>
      </c>
      <c r="K128" t="s">
        <v>122</v>
      </c>
      <c r="L128">
        <v>17093</v>
      </c>
      <c r="M128">
        <v>17093</v>
      </c>
      <c r="N128">
        <v>20171</v>
      </c>
      <c r="Q128" t="s">
        <v>423</v>
      </c>
      <c r="R128" t="s">
        <v>1098</v>
      </c>
      <c r="S128" t="s">
        <v>1099</v>
      </c>
      <c r="T128" t="s">
        <v>47</v>
      </c>
      <c r="U128" t="s">
        <v>48</v>
      </c>
      <c r="V128" t="s">
        <v>1100</v>
      </c>
      <c r="W128" t="s">
        <v>1100</v>
      </c>
      <c r="X128" t="s">
        <v>48</v>
      </c>
      <c r="Y128" t="s">
        <v>1101</v>
      </c>
      <c r="AA128">
        <v>0</v>
      </c>
      <c r="AB128">
        <v>0</v>
      </c>
      <c r="AC128">
        <v>0</v>
      </c>
      <c r="AD128">
        <v>20</v>
      </c>
      <c r="AG128" t="s">
        <v>423</v>
      </c>
      <c r="AH128" t="s">
        <v>427</v>
      </c>
      <c r="AI128">
        <v>0</v>
      </c>
      <c r="AJ128">
        <v>3418.6</v>
      </c>
    </row>
    <row r="129" spans="1:36" hidden="1" x14ac:dyDescent="0.25">
      <c r="A129">
        <v>10041</v>
      </c>
      <c r="B129" t="s">
        <v>1102</v>
      </c>
      <c r="C129" t="s">
        <v>1103</v>
      </c>
      <c r="D129" t="s">
        <v>1104</v>
      </c>
      <c r="E129" t="s">
        <v>37</v>
      </c>
      <c r="F129" t="s">
        <v>38</v>
      </c>
      <c r="G129" t="s">
        <v>1105</v>
      </c>
      <c r="H129" t="s">
        <v>1106</v>
      </c>
      <c r="I129" t="s">
        <v>177</v>
      </c>
      <c r="J129" t="s">
        <v>178</v>
      </c>
      <c r="K129" t="s">
        <v>93</v>
      </c>
      <c r="L129">
        <v>1489</v>
      </c>
      <c r="M129">
        <v>18023</v>
      </c>
      <c r="N129">
        <v>19181</v>
      </c>
      <c r="Q129" t="s">
        <v>367</v>
      </c>
      <c r="R129" t="s">
        <v>95</v>
      </c>
      <c r="S129" t="s">
        <v>280</v>
      </c>
      <c r="T129" t="s">
        <v>97</v>
      </c>
      <c r="U129" t="s">
        <v>48</v>
      </c>
      <c r="V129" t="s">
        <v>1107</v>
      </c>
      <c r="W129" t="s">
        <v>1107</v>
      </c>
      <c r="X129" t="s">
        <v>48</v>
      </c>
      <c r="Y129" t="s">
        <v>1108</v>
      </c>
      <c r="AA129">
        <v>0</v>
      </c>
      <c r="AB129">
        <v>0</v>
      </c>
      <c r="AC129">
        <v>55</v>
      </c>
      <c r="AD129">
        <v>0</v>
      </c>
      <c r="AG129" t="s">
        <v>367</v>
      </c>
      <c r="AH129" t="s">
        <v>370</v>
      </c>
      <c r="AI129">
        <v>0</v>
      </c>
      <c r="AJ129">
        <v>9912.65</v>
      </c>
    </row>
    <row r="130" spans="1:36" hidden="1" x14ac:dyDescent="0.25">
      <c r="A130">
        <v>10042</v>
      </c>
      <c r="B130" t="s">
        <v>1102</v>
      </c>
      <c r="C130" t="s">
        <v>1109</v>
      </c>
      <c r="D130" t="s">
        <v>1104</v>
      </c>
      <c r="E130" t="s">
        <v>37</v>
      </c>
      <c r="F130" t="s">
        <v>38</v>
      </c>
      <c r="G130" t="s">
        <v>1110</v>
      </c>
      <c r="H130" t="s">
        <v>1111</v>
      </c>
      <c r="I130" t="s">
        <v>177</v>
      </c>
      <c r="J130" t="s">
        <v>178</v>
      </c>
      <c r="K130" t="s">
        <v>93</v>
      </c>
      <c r="L130">
        <v>1191</v>
      </c>
      <c r="M130">
        <v>17665</v>
      </c>
      <c r="N130">
        <v>18758</v>
      </c>
      <c r="Q130" t="s">
        <v>367</v>
      </c>
      <c r="R130" t="s">
        <v>95</v>
      </c>
      <c r="S130" t="s">
        <v>280</v>
      </c>
      <c r="T130" t="s">
        <v>97</v>
      </c>
      <c r="U130" t="s">
        <v>48</v>
      </c>
      <c r="V130" t="s">
        <v>1112</v>
      </c>
      <c r="W130" t="s">
        <v>1112</v>
      </c>
      <c r="X130" t="s">
        <v>48</v>
      </c>
      <c r="Y130" t="s">
        <v>1113</v>
      </c>
      <c r="AA130">
        <v>0</v>
      </c>
      <c r="AB130">
        <v>0</v>
      </c>
      <c r="AC130">
        <v>55</v>
      </c>
      <c r="AD130">
        <v>0</v>
      </c>
      <c r="AG130" t="s">
        <v>367</v>
      </c>
      <c r="AH130" t="s">
        <v>370</v>
      </c>
      <c r="AI130">
        <v>0</v>
      </c>
      <c r="AJ130">
        <v>9715.75</v>
      </c>
    </row>
    <row r="131" spans="1:36" x14ac:dyDescent="0.25">
      <c r="A131">
        <v>10043</v>
      </c>
      <c r="B131" t="s">
        <v>1114</v>
      </c>
      <c r="C131" t="s">
        <v>1115</v>
      </c>
      <c r="D131" t="s">
        <v>1116</v>
      </c>
      <c r="E131" t="s">
        <v>37</v>
      </c>
      <c r="F131" t="s">
        <v>38</v>
      </c>
      <c r="G131" t="s">
        <v>402</v>
      </c>
      <c r="H131" t="s">
        <v>1117</v>
      </c>
      <c r="I131" t="s">
        <v>177</v>
      </c>
      <c r="J131" t="s">
        <v>178</v>
      </c>
      <c r="K131" t="s">
        <v>59</v>
      </c>
      <c r="L131">
        <v>2430</v>
      </c>
      <c r="M131">
        <v>37768</v>
      </c>
      <c r="N131">
        <v>44566</v>
      </c>
      <c r="O131" s="1">
        <v>0.7</v>
      </c>
      <c r="P131">
        <f>M131*O131</f>
        <v>26437.599999999999</v>
      </c>
      <c r="Q131" t="s">
        <v>44</v>
      </c>
      <c r="R131" t="s">
        <v>375</v>
      </c>
      <c r="S131" t="s">
        <v>72</v>
      </c>
      <c r="T131" t="s">
        <v>73</v>
      </c>
      <c r="U131" t="s">
        <v>48</v>
      </c>
      <c r="V131" t="s">
        <v>1118</v>
      </c>
      <c r="W131" t="s">
        <v>1118</v>
      </c>
      <c r="X131" t="s">
        <v>48</v>
      </c>
      <c r="Y131" t="s">
        <v>1119</v>
      </c>
      <c r="AA131">
        <v>0</v>
      </c>
      <c r="AB131">
        <v>0</v>
      </c>
      <c r="AC131">
        <v>70</v>
      </c>
      <c r="AD131">
        <v>0</v>
      </c>
      <c r="AG131" t="s">
        <v>44</v>
      </c>
      <c r="AH131" t="s">
        <v>51</v>
      </c>
      <c r="AI131">
        <v>0</v>
      </c>
      <c r="AJ131">
        <v>26437.599999999999</v>
      </c>
    </row>
    <row r="132" spans="1:36" ht="16.5" thickBot="1" x14ac:dyDescent="0.3">
      <c r="A132">
        <v>10044</v>
      </c>
      <c r="B132" t="s">
        <v>1120</v>
      </c>
      <c r="C132" t="s">
        <v>1121</v>
      </c>
      <c r="D132" t="s">
        <v>54</v>
      </c>
      <c r="E132" t="s">
        <v>1122</v>
      </c>
      <c r="F132" t="s">
        <v>38</v>
      </c>
      <c r="G132" t="s">
        <v>1123</v>
      </c>
      <c r="H132" t="s">
        <v>1124</v>
      </c>
      <c r="I132" t="s">
        <v>262</v>
      </c>
      <c r="J132" t="s">
        <v>263</v>
      </c>
      <c r="K132" t="s">
        <v>59</v>
      </c>
      <c r="L132">
        <v>0</v>
      </c>
      <c r="M132">
        <v>27236</v>
      </c>
      <c r="N132">
        <v>28606</v>
      </c>
      <c r="O132" s="1">
        <v>0.35</v>
      </c>
      <c r="P132">
        <f>M132*O132</f>
        <v>9532.5999999999985</v>
      </c>
      <c r="Q132" t="s">
        <v>44</v>
      </c>
      <c r="R132" t="s">
        <v>189</v>
      </c>
      <c r="S132" t="s">
        <v>1125</v>
      </c>
      <c r="T132" t="s">
        <v>339</v>
      </c>
      <c r="U132" t="s">
        <v>48</v>
      </c>
      <c r="V132" t="s">
        <v>1126</v>
      </c>
      <c r="W132" t="s">
        <v>1126</v>
      </c>
      <c r="X132" t="s">
        <v>48</v>
      </c>
      <c r="Y132" t="s">
        <v>1127</v>
      </c>
      <c r="AA132">
        <v>0</v>
      </c>
      <c r="AB132">
        <v>0</v>
      </c>
      <c r="AC132">
        <v>35</v>
      </c>
      <c r="AD132">
        <v>0</v>
      </c>
      <c r="AG132" t="s">
        <v>44</v>
      </c>
      <c r="AH132" t="s">
        <v>51</v>
      </c>
      <c r="AI132">
        <v>0</v>
      </c>
      <c r="AJ132">
        <v>9532.6</v>
      </c>
    </row>
    <row r="133" spans="1:36" ht="16.5" thickBot="1" x14ac:dyDescent="0.3">
      <c r="O133" s="6" t="s">
        <v>1130</v>
      </c>
      <c r="P133" s="7">
        <f>SUBTOTAL(9,P3:P132)</f>
        <v>631171.98</v>
      </c>
    </row>
  </sheetData>
  <autoFilter ref="A1:AJ132" xr:uid="{00000000-0001-0000-0000-000000000000}">
    <filterColumn colId="8">
      <filters>
        <filter val="2026-01-14T18:30:00.000Z"/>
        <filter val="2026-01-15T18:30:00.000Z"/>
        <filter val="2026-01-16T18:30:00.000Z"/>
        <filter val="2026-01-17T18:30:00.000Z"/>
        <filter val="2026-01-18T18:30:00.000Z"/>
        <filter val="2026-01-19T18:30:00.000Z"/>
        <filter val="2026-01-20T18:30:00.000Z"/>
        <filter val="2026-01-21T18:30:00.000Z"/>
        <filter val="2026-01-22T18:30:00.000Z"/>
        <filter val="2026-01-23T18:30:00.000Z"/>
        <filter val="2026-01-24T18:30:00.000Z"/>
        <filter val="2026-01-27T18:30:00.000Z"/>
        <filter val="2026-01-28T18:30:00.000Z"/>
        <filter val="2026-01-30T18:30:00.000Z"/>
        <filter val="2026-02-19T18:30:00.000Z"/>
      </filters>
    </filterColumn>
    <filterColumn colId="16">
      <filters>
        <filter val="SOHAIL SALIM SHAIKH"/>
      </filters>
    </filterColumn>
  </autoFilter>
  <pageMargins left="0.7" right="0.7" top="0.75" bottom="0.75" header="0.3" footer="0.3"/>
  <ignoredErrors>
    <ignoredError sqref="Q1:AJ98 A1:N98 Q99:AJ100 A99:N100 Q101:AJ102 A101:N102 Q103:AJ132 A103:N1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43C9-9863-4E35-9FF1-CEE13A734573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Amjad Shaikh</cp:lastModifiedBy>
  <dcterms:modified xsi:type="dcterms:W3CDTF">2026-01-22T07:08:44Z</dcterms:modified>
</cp:coreProperties>
</file>