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A1E7FE4C-45E5-4727-9F6C-83B519682135}" xr6:coauthVersionLast="47" xr6:coauthVersionMax="47" xr10:uidLastSave="{00000000-0000-0000-0000-000000000000}"/>
  <bookViews>
    <workbookView xWindow="-120" yWindow="-120" windowWidth="29040" windowHeight="15720" xr2:uid="{1C037005-6D19-4E4A-9BA1-8132F423308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1" l="1"/>
  <c r="O4" i="1"/>
  <c r="O3" i="1"/>
  <c r="O2" i="1"/>
  <c r="L4" i="1"/>
  <c r="N4" i="1"/>
  <c r="K3" i="1"/>
  <c r="I3" i="1"/>
  <c r="L3" i="1" s="1"/>
  <c r="I2" i="1"/>
  <c r="I4" i="1" s="1"/>
  <c r="K2" i="1" l="1"/>
  <c r="L2" i="1" s="1"/>
</calcChain>
</file>

<file path=xl/sharedStrings.xml><?xml version="1.0" encoding="utf-8"?>
<sst xmlns="http://schemas.openxmlformats.org/spreadsheetml/2006/main" count="24" uniqueCount="23">
  <si>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</si>
  <si>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</si>
  <si>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</si>
  <si>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</si>
  <si>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</si>
  <si>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</si>
  <si>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</si>
  <si>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</si>
  <si>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</si>
  <si>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</si>
  <si>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</si>
  <si>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</si>
  <si>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</si>
  <si>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>MH14LX7727</t>
  </si>
  <si>
    <t>OG-26-2047-1812-00002186</t>
  </si>
  <si>
    <t>DNYANESHWAR JAYSING RAJPUT</t>
  </si>
  <si>
    <t>pcv</t>
  </si>
  <si>
    <t>KIRAN RAMBHAUPATIL</t>
  </si>
  <si>
    <t>NEW</t>
  </si>
  <si>
    <t>OG-26-2047-1812-00002177</t>
  </si>
  <si>
    <t xml:space="preserve">total </t>
  </si>
  <si>
    <t>deposit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</si>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</sst>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" fontId="0" fillId="0" borderId="1" xfId="0" applyNumberFormat="1" applyBorder="1"/>
    <xf numFmtId="164" fontId="0" fillId="0" borderId="1" xfId="0" applyNumberFormat="1" applyBorder="1" applyAlignment="1">
      <alignment horizontal="center"/>
    </xf>
    <xf numFmtId="14" fontId="0" fillId="0" borderId="1" xfId="0" applyNumberFormat="1" applyBorder="1"/>
    <xf numFmtId="3" fontId="0" fillId="0" borderId="1" xfId="0" applyNumberFormat="1" applyBorder="1"/>
    <xf numFmtId="9" fontId="0" fillId="0" borderId="1" xfId="0" applyNumberFormat="1" applyBorder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960B0-373B-46A0-999F-965FF12AAA82}">
  <dimension ref="A1:P6"/>
  <sheetViews>
    <sheetView tabSelected="1" workbookViewId="0">
      <selection activeCell="H12" sqref="H12"/>
    </sheetView>
  </sheetViews>
  <sheetFormatPr defaultRowHeight="15" x14ac:dyDescent="0.25"/>
  <cols>
    <col min="1" max="1" width="12.140625" bestFit="1" customWidth="1"/>
    <col min="2" max="2" width="24.5703125" bestFit="1" customWidth="1"/>
    <col min="3" max="3" width="11.7109375" bestFit="1" customWidth="1"/>
    <col min="4" max="4" width="28.42578125" bestFit="1" customWidth="1"/>
    <col min="5" max="5" width="6.7109375" bestFit="1" customWidth="1"/>
    <col min="6" max="6" width="7.28515625" bestFit="1" customWidth="1"/>
    <col min="8" max="8" width="11.85546875" bestFit="1" customWidth="1"/>
    <col min="9" max="9" width="9" bestFit="1" customWidth="1"/>
    <col min="10" max="10" width="4.140625" bestFit="1" customWidth="1"/>
    <col min="11" max="11" width="9" bestFit="1" customWidth="1"/>
    <col min="12" max="12" width="11" bestFit="1" customWidth="1"/>
    <col min="13" max="13" width="9.140625" bestFit="1" customWidth="1"/>
    <col min="14" max="14" width="7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21</v>
      </c>
      <c r="O1" s="1" t="s">
        <v>22</v>
      </c>
      <c r="P1" s="1"/>
    </row>
    <row r="2" spans="1:16" x14ac:dyDescent="0.25">
      <c r="A2" s="4">
        <v>46044</v>
      </c>
      <c r="B2" s="1" t="s">
        <v>14</v>
      </c>
      <c r="C2" s="1" t="s">
        <v>13</v>
      </c>
      <c r="D2" s="1" t="s">
        <v>15</v>
      </c>
      <c r="E2" s="5">
        <v>10198</v>
      </c>
      <c r="F2" s="5">
        <v>68822</v>
      </c>
      <c r="G2" s="5">
        <v>81210</v>
      </c>
      <c r="H2" s="6">
        <v>0.48</v>
      </c>
      <c r="I2" s="1">
        <f>F2*H2</f>
        <v>33034.559999999998</v>
      </c>
      <c r="J2" s="6">
        <v>0.02</v>
      </c>
      <c r="K2" s="1">
        <f>I2*J2</f>
        <v>660.69119999999998</v>
      </c>
      <c r="L2" s="1">
        <f>I2-K2</f>
        <v>32373.868799999997</v>
      </c>
      <c r="M2" s="1" t="s">
        <v>16</v>
      </c>
      <c r="N2" s="1">
        <v>51000</v>
      </c>
      <c r="O2" s="5">
        <f>G2-N2</f>
        <v>30210</v>
      </c>
      <c r="P2" s="1"/>
    </row>
    <row r="3" spans="1:16" x14ac:dyDescent="0.25">
      <c r="A3" s="4">
        <v>46044</v>
      </c>
      <c r="B3" s="1" t="s">
        <v>19</v>
      </c>
      <c r="C3" s="1" t="s">
        <v>18</v>
      </c>
      <c r="D3" s="1" t="s">
        <v>17</v>
      </c>
      <c r="E3" s="5">
        <v>9797</v>
      </c>
      <c r="F3" s="5">
        <v>68371</v>
      </c>
      <c r="G3" s="5">
        <v>80677</v>
      </c>
      <c r="H3" s="6">
        <v>0.48</v>
      </c>
      <c r="I3" s="1">
        <f>F3*H3</f>
        <v>32818.080000000002</v>
      </c>
      <c r="J3" s="6">
        <v>0.02</v>
      </c>
      <c r="K3" s="1">
        <f>I3*J3</f>
        <v>656.36160000000007</v>
      </c>
      <c r="L3" s="1">
        <f>I3-K3</f>
        <v>32161.718400000002</v>
      </c>
      <c r="M3" s="1" t="s">
        <v>16</v>
      </c>
      <c r="N3" s="1">
        <v>50000</v>
      </c>
      <c r="O3" s="5">
        <f t="shared" ref="O3" si="0">G3-N3</f>
        <v>30677</v>
      </c>
      <c r="P3" s="1"/>
    </row>
    <row r="4" spans="1:16" x14ac:dyDescent="0.25">
      <c r="A4" s="1"/>
      <c r="B4" s="1"/>
      <c r="C4" s="1"/>
      <c r="D4" s="1"/>
      <c r="E4" s="1"/>
      <c r="F4" s="1"/>
      <c r="G4" s="1"/>
      <c r="H4" s="1" t="s">
        <v>20</v>
      </c>
      <c r="I4" s="1">
        <f>SUM(I2:I3)</f>
        <v>65852.639999999999</v>
      </c>
      <c r="J4" s="1"/>
      <c r="K4" s="1"/>
      <c r="L4" s="1">
        <f>SUM(L2:L3)</f>
        <v>64535.587199999994</v>
      </c>
      <c r="M4" s="1"/>
      <c r="N4" s="1">
        <f>SUM(N2:N3)</f>
        <v>101000</v>
      </c>
      <c r="O4" s="5">
        <f>SUM(O2:O3)</f>
        <v>60887</v>
      </c>
      <c r="P4" s="5">
        <f>I4-O4</f>
        <v>4965.6399999999994</v>
      </c>
    </row>
    <row r="5" spans="1:16" x14ac:dyDescent="0.25">
      <c r="K5" s="7"/>
    </row>
    <row r="6" spans="1:16" x14ac:dyDescent="0.25">
      <c r="I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2026-01-22T10:51:57Z</dcterms:created>
  <dcterms:modified xsi:type="dcterms:W3CDTF">2026-01-22T11:23:32Z</dcterms:modified>
</cp:coreProperties>
</file>