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1B52B74-DB29-4A4F-A5BE-E96AA1D6DEA7}" xr6:coauthVersionLast="47" xr6:coauthVersionMax="47" xr10:uidLastSave="{00000000-0000-0000-0000-000000000000}"/>
  <bookViews>
    <workbookView xWindow="-120" yWindow="-120" windowWidth="29040" windowHeight="15720" xr2:uid="{E0DE0022-1A98-4EE6-ACFB-981C6FB24E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3" i="1"/>
  <c r="I2" i="1"/>
  <c r="K2" i="1" s="1"/>
  <c r="K3" i="1" l="1"/>
  <c r="L3" i="1" s="1"/>
  <c r="L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<sst xmlns="http://schemas.openxmlformats.org/spreadsheetml/2006/main" count="25" uniqueCount="24">
  <si>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</si>
  <si>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</si>
  <si>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</si>
  <si>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</si>
  <si>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</si>
  <si>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</si>
  <si>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</si>
  <si>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</si>
  <si>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</si>
  <si>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</si>
  <si>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</si>
  <si>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</si>
  <si>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</si>
  <si>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</si>
  <si>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 NIRMAL COLD STORAGE </t>
  </si>
  <si>
    <t>201340030125100036500000 </t>
  </si>
  <si>
    <t>MH 12 RN  2764</t>
  </si>
  <si>
    <t>gcv</t>
  </si>
  <si>
    <t xml:space="preserve">liberty </t>
  </si>
  <si>
    <t>Dattatray Narayan Dhumal</t>
  </si>
  <si>
    <t>AVO/2315/20035689</t>
  </si>
  <si>
    <t>MH12RN4496</t>
  </si>
  <si>
    <t>universal sompo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</si>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</sst>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9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10" fontId="0" fillId="0" borderId="0" xfId="0" applyNumberFormat="1"/>
    <xf numFmtId="169" fontId="0" fillId="0" borderId="0" xfId="0" applyNumberFormat="1"/>
    <xf numFmtId="0" fontId="0" fillId="0" borderId="1" xfId="0" applyBorder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8CC8-B867-4394-B379-2349A3288E30}">
  <dimension ref="A1:N4"/>
  <sheetViews>
    <sheetView tabSelected="1" workbookViewId="0">
      <selection activeCell="M23" sqref="M2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46044</v>
      </c>
      <c r="B2" t="s">
        <v>15</v>
      </c>
      <c r="C2" t="s">
        <v>16</v>
      </c>
      <c r="D2" t="s">
        <v>14</v>
      </c>
      <c r="E2" s="4">
        <v>3995</v>
      </c>
      <c r="F2" s="4">
        <v>20144</v>
      </c>
      <c r="G2" s="4">
        <v>21684</v>
      </c>
      <c r="H2" s="7">
        <v>0.376</v>
      </c>
      <c r="I2" s="1">
        <f>F2*H2</f>
        <v>7574.1440000000002</v>
      </c>
      <c r="J2" s="5">
        <v>0.02</v>
      </c>
      <c r="K2" s="1">
        <f>I2*J2</f>
        <v>151.48287999999999</v>
      </c>
      <c r="L2" s="1">
        <f>I2-K2</f>
        <v>7422.6611200000007</v>
      </c>
      <c r="M2" t="s">
        <v>17</v>
      </c>
      <c r="N2" t="s">
        <v>18</v>
      </c>
    </row>
    <row r="3" spans="1:14" ht="15.75" thickBot="1" x14ac:dyDescent="0.3">
      <c r="A3" s="3">
        <v>46044</v>
      </c>
      <c r="B3" t="s">
        <v>20</v>
      </c>
      <c r="C3" t="s">
        <v>21</v>
      </c>
      <c r="D3" t="s">
        <v>19</v>
      </c>
      <c r="E3">
        <v>2803</v>
      </c>
      <c r="F3">
        <v>38391</v>
      </c>
      <c r="G3">
        <v>40711</v>
      </c>
      <c r="H3" s="6">
        <v>0.30640000000000001</v>
      </c>
      <c r="I3" s="1">
        <f>F3*H3</f>
        <v>11763.002399999999</v>
      </c>
      <c r="J3" s="5">
        <v>0.02</v>
      </c>
      <c r="K3" s="1">
        <f>I3*J3</f>
        <v>235.26004799999998</v>
      </c>
      <c r="L3" s="1">
        <f>I3-K3</f>
        <v>11527.742351999999</v>
      </c>
      <c r="M3" t="s">
        <v>17</v>
      </c>
      <c r="N3" t="s">
        <v>22</v>
      </c>
    </row>
    <row r="4" spans="1:14" ht="15.75" thickBot="1" x14ac:dyDescent="0.3">
      <c r="H4" s="8" t="s">
        <v>23</v>
      </c>
      <c r="I4" s="9">
        <f>SUM(I2:I3)</f>
        <v>19337.146399999998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2026-01-22T09:37:27Z</dcterms:created>
  <dcterms:modified xsi:type="dcterms:W3CDTF">2026-01-22T12:39:54Z</dcterms:modified>
</cp:coreProperties>
</file>