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DDR\Documents\"/>
    </mc:Choice>
  </mc:AlternateContent>
  <xr:revisionPtr revIDLastSave="0" documentId="13_ncr:1_{B979ED55-882C-4094-B01C-9303ECCB3A37}" xr6:coauthVersionLast="47" xr6:coauthVersionMax="47" xr10:uidLastSave="{00000000-0000-0000-0000-000000000000}"/>
  <bookViews>
    <workbookView xWindow="-120" yWindow="-120" windowWidth="29040" windowHeight="15720" xr2:uid="{A4264C37-69D1-4B25-8C33-32BF0E79FBA6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L4" i="1" l="1"/>
  <c r="I4" i="1"/>
  <c r="L3" i="1"/>
  <c r="K3" i="1"/>
  <c r="I3" i="1"/>
  <c r="L2" i="1"/>
  <c r="K2" i="1"/>
  <c r="I2" i="1"/>
</calcChain>
</file>

<file path=xl/sharedStrings.xml><?xml version="1.0" encoding="utf-8"?>
<sst xmlns="http://schemas.openxmlformats.org/spreadsheetml/2006/main" count="25" uniqueCount="24">
  <si>
    <t>CREATE DATE</t>
  </si>
  <si>
    <t>POLICY NO</t>
  </si>
  <si>
    <t>VEHICLE NO</t>
  </si>
  <si>
    <t xml:space="preserve">NAME </t>
  </si>
  <si>
    <t>od amt</t>
  </si>
  <si>
    <t>net amt</t>
  </si>
  <si>
    <t>gross amt</t>
  </si>
  <si>
    <t>PERCENTAGE</t>
  </si>
  <si>
    <t>PAYOUT</t>
  </si>
  <si>
    <t>TDS</t>
  </si>
  <si>
    <t>TDS AMT</t>
  </si>
  <si>
    <t>FINAL AMT</t>
  </si>
  <si>
    <t>SEGMENT</t>
  </si>
  <si>
    <t xml:space="preserve">COMPANY </t>
  </si>
  <si>
    <t>Mr SHREEDHAR BODKE</t>
  </si>
  <si>
    <t>6302691242 01 00</t>
  </si>
  <si>
    <t>MH43U5947</t>
  </si>
  <si>
    <t>TATA AIG</t>
  </si>
  <si>
    <t>GCV</t>
  </si>
  <si>
    <t>Mr.SHREEDHAR BABASAHEB BODKE</t>
  </si>
  <si>
    <t>MH46F5781</t>
  </si>
  <si>
    <t>VGC1486679000100</t>
  </si>
  <si>
    <t>ROYAL</t>
  </si>
  <si>
    <t>TOTAL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</si>
</sst>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0"/>
  </numFmts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1" fontId="0" fillId="0" borderId="0" xfId="0" applyNumberFormat="1"/>
    <xf numFmtId="164" fontId="0" fillId="0" borderId="0" xfId="0" applyNumberFormat="1" applyAlignment="1">
      <alignment horizontal="center"/>
    </xf>
    <xf numFmtId="9" fontId="0" fillId="0" borderId="0" xfId="0" applyNumberFormat="1"/>
    <xf numFmtId="14" fontId="0" fillId="0" borderId="0" xfId="0" applyNumberFormat="1"/>
    <xf numFmtId="2" fontId="0" fillId="0" borderId="0" xfId="0" applyNumberFormat="1"/>
    <xf numFmtId="3" fontId="0" fillId="0" borderId="0" xfId="0" applyNumberFormat="1"/>
    <xf numFmtId="0" fontId="0" fillId="0" borderId="1" xfId="0" applyBorder="1"/>
    <xf numFmtId="0" fontId="0" fillId="0" borderId="2" xfId="0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C85E479-C7D4-407F-9B35-014C513691E9}">
  <dimension ref="A1:N4"/>
  <sheetViews>
    <sheetView tabSelected="1" workbookViewId="0">
      <selection activeCell="G14" sqref="G14"/>
    </sheetView>
  </sheetViews>
  <sheetFormatPr defaultRowHeight="15" x14ac:dyDescent="0.25"/>
  <cols>
    <col min="1" max="1" width="10.42578125" bestFit="1" customWidth="1"/>
  </cols>
  <sheetData>
    <row r="1" spans="1:14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s="1" t="s">
        <v>8</v>
      </c>
      <c r="J1" t="s">
        <v>9</v>
      </c>
      <c r="K1" t="s">
        <v>10</v>
      </c>
      <c r="L1" s="2" t="s">
        <v>11</v>
      </c>
      <c r="M1" t="s">
        <v>12</v>
      </c>
      <c r="N1" t="s">
        <v>13</v>
      </c>
    </row>
    <row r="2" spans="1:14" x14ac:dyDescent="0.25">
      <c r="A2" s="4">
        <v>46053</v>
      </c>
      <c r="B2" t="s">
        <v>15</v>
      </c>
      <c r="C2" t="s">
        <v>16</v>
      </c>
      <c r="D2" t="s">
        <v>14</v>
      </c>
      <c r="F2">
        <v>27661</v>
      </c>
      <c r="G2">
        <v>29107</v>
      </c>
      <c r="H2" s="3">
        <v>0.38</v>
      </c>
      <c r="I2">
        <f>F2*H2</f>
        <v>10511.18</v>
      </c>
      <c r="J2" s="3">
        <v>0.02</v>
      </c>
      <c r="K2" s="5">
        <f>I2*J2</f>
        <v>210.2236</v>
      </c>
      <c r="L2" s="5">
        <f>I2-K2</f>
        <v>10300.956400000001</v>
      </c>
      <c r="M2" t="s">
        <v>18</v>
      </c>
      <c r="N2" t="s">
        <v>17</v>
      </c>
    </row>
    <row r="3" spans="1:14" ht="15.75" thickBot="1" x14ac:dyDescent="0.3">
      <c r="A3" s="4">
        <v>46055</v>
      </c>
      <c r="B3" t="s">
        <v>21</v>
      </c>
      <c r="C3" t="s">
        <v>20</v>
      </c>
      <c r="D3" t="s">
        <v>19</v>
      </c>
      <c r="E3" s="6">
        <v>1101</v>
      </c>
      <c r="F3" s="6">
        <v>36829</v>
      </c>
      <c r="G3" s="6">
        <v>38867</v>
      </c>
      <c r="H3" s="3">
        <v>0.33</v>
      </c>
      <c r="I3">
        <f>F3*H3</f>
        <v>12153.57</v>
      </c>
      <c r="J3" s="3">
        <v>0.02</v>
      </c>
      <c r="K3" s="5">
        <f>I3*J3</f>
        <v>243.07140000000001</v>
      </c>
      <c r="L3" s="5">
        <f>I3-K3</f>
        <v>11910.498599999999</v>
      </c>
      <c r="M3" t="s">
        <v>18</v>
      </c>
      <c r="N3" t="s">
        <v>22</v>
      </c>
    </row>
    <row r="4" spans="1:14" ht="15.75" thickBot="1" x14ac:dyDescent="0.3">
      <c r="H4" s="7" t="s">
        <v>23</v>
      </c>
      <c r="I4" s="8">
        <f>SUM(I2:I3)</f>
        <v>22664.75</v>
      </c>
      <c r="L4" s="5">
        <f>SUM(L2:L3)</f>
        <v>22211.455000000002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Amjad Shaikh</dc:creator>
  <cp:lastModifiedBy>Amjad Shaikh</cp:lastModifiedBy>
  <dcterms:created xsi:type="dcterms:W3CDTF">2026-02-02T10:16:46Z</dcterms:created>
  <dcterms:modified xsi:type="dcterms:W3CDTF">2026-02-02T10:28:06Z</dcterms:modified>
</cp:coreProperties>
</file>