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D7355CF-2EED-48EA-8145-76287C199BC9}" xr6:coauthVersionLast="47" xr6:coauthVersionMax="47" xr10:uidLastSave="{00000000-0000-0000-0000-000000000000}"/>
  <bookViews>
    <workbookView xWindow="-120" yWindow="-120" windowWidth="29040" windowHeight="15720" xr2:uid="{A78C02EF-A074-4285-A0E1-2191E44963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<sst xmlns="http://schemas.openxmlformats.org/spreadsheetml/2006/main" count="25" uniqueCount="25">
  <si>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</si>
  <si>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</si>
  <si>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</si>
  <si>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</si>
  <si>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</si>
  <si>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</si>
  <si>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</si>
  <si>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</si>
  <si>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</si>
  <si>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</si>
  <si>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</si>
  <si>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</si>
  <si>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</si>
  <si>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</si>
  <si>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AYUSH TOURS AND TRAVELS</t>
  </si>
  <si>
    <t>3004/427940018/00/000</t>
  </si>
  <si>
    <t>MH12UM3810</t>
  </si>
  <si>
    <t>PCV</t>
  </si>
  <si>
    <t>ICICI LOMBARD</t>
  </si>
  <si>
    <t>TUSHAR TUKARAM PARAB</t>
  </si>
  <si>
    <t>MH12XS7475</t>
  </si>
  <si>
    <t>D251180582 / 06022026</t>
  </si>
  <si>
    <t>TWO WHEELER</t>
  </si>
  <si>
    <t>GO DIGIT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</si>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</sst>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AD17-EDDE-4E4E-96AA-4EC7478CA43C}">
  <dimension ref="A1:N4"/>
  <sheetViews>
    <sheetView tabSelected="1" workbookViewId="0">
      <selection activeCell="N12" sqref="N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46059</v>
      </c>
      <c r="B2" t="s">
        <v>15</v>
      </c>
      <c r="C2" t="s">
        <v>16</v>
      </c>
      <c r="D2" t="s">
        <v>14</v>
      </c>
      <c r="E2" s="5">
        <v>4823</v>
      </c>
      <c r="F2" s="5">
        <v>18741</v>
      </c>
      <c r="G2" s="5">
        <v>22114</v>
      </c>
      <c r="H2" s="6">
        <v>0.3</v>
      </c>
      <c r="I2">
        <f>F2*H2</f>
        <v>5622.3</v>
      </c>
      <c r="J2" s="6">
        <v>0.02</v>
      </c>
      <c r="K2" s="7">
        <f>I2*J2</f>
        <v>112.44600000000001</v>
      </c>
      <c r="L2" s="7">
        <f>I2-K2</f>
        <v>5509.8540000000003</v>
      </c>
      <c r="M2" t="s">
        <v>17</v>
      </c>
      <c r="N2" t="s">
        <v>18</v>
      </c>
    </row>
    <row r="3" spans="1:14" x14ac:dyDescent="0.25">
      <c r="A3" s="4">
        <v>46059</v>
      </c>
      <c r="B3" t="s">
        <v>21</v>
      </c>
      <c r="C3" t="s">
        <v>20</v>
      </c>
      <c r="D3" t="s">
        <v>19</v>
      </c>
      <c r="E3">
        <v>5949</v>
      </c>
      <c r="F3">
        <v>5949</v>
      </c>
      <c r="G3">
        <v>7019</v>
      </c>
      <c r="H3" s="6">
        <v>0.15</v>
      </c>
      <c r="I3">
        <f>F3*H3</f>
        <v>892.35</v>
      </c>
      <c r="J3" s="6">
        <v>0.02</v>
      </c>
      <c r="K3" s="7">
        <f>I3*J3</f>
        <v>17.847000000000001</v>
      </c>
      <c r="L3" s="7">
        <f>I3-K3</f>
        <v>874.50300000000004</v>
      </c>
      <c r="M3" t="s">
        <v>22</v>
      </c>
      <c r="N3" t="s">
        <v>23</v>
      </c>
    </row>
    <row r="4" spans="1:14" x14ac:dyDescent="0.25">
      <c r="A4" s="4"/>
      <c r="H4" t="s">
        <v>24</v>
      </c>
      <c r="I4">
        <f>SUM(I2:I3)</f>
        <v>6514.6500000000005</v>
      </c>
      <c r="L4" s="7">
        <f>SUM(L2:L3)</f>
        <v>6384.357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2026-02-06T13:42:24Z</dcterms:created>
  <dcterms:modified xsi:type="dcterms:W3CDTF">2026-02-06T13:52:05Z</dcterms:modified>
</cp:coreProperties>
</file>