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7B06A78-6A2F-402C-AB62-ECE9DDE7D41D}" xr6:coauthVersionLast="47" xr6:coauthVersionMax="47" xr10:uidLastSave="{00000000-0000-0000-0000-000000000000}"/>
  <bookViews>
    <workbookView xWindow="-120" yWindow="-120" windowWidth="29040" windowHeight="15720" xr2:uid="{7668856E-8B2F-4468-B2F2-5DFBCE1EB5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 l="1"/>
  <c r="I3" i="1" l="1"/>
  <c r="I2" i="1"/>
  <c r="K3" i="1" l="1"/>
  <c r="L3" i="1" s="1"/>
  <c r="K2" i="1"/>
  <c r="L2" i="1" s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<sst xmlns="http://schemas.openxmlformats.org/spreadsheetml/2006/main" count="25" uniqueCount="24">
  <si>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</si>
  <si>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</si>
  <si>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</si>
  <si>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</si>
  <si>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</si>
  <si>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</si>
  <si>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</si>
  <si>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</si>
  <si>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</si>
  <si>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</si>
  <si>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</si>
  <si>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</si>
  <si>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</si>
  <si>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</si>
  <si>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SHAKIL RAFIQUE INAMDAR</t>
  </si>
  <si>
    <t>OG-26-2047-1812-00002795</t>
  </si>
  <si>
    <t>MH12SF5847</t>
  </si>
  <si>
    <t>PCV</t>
  </si>
  <si>
    <t>BAJAJ</t>
  </si>
  <si>
    <t>YASHODA MININATH UBALE</t>
  </si>
  <si>
    <t>MH12WJ1872</t>
  </si>
  <si>
    <t>3004/429541701/00/B00</t>
  </si>
  <si>
    <t>ICICI LOMBARD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</si>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</sst>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548F-EC53-4B79-9226-FBD934EA2F55}">
  <dimension ref="A1:O4"/>
  <sheetViews>
    <sheetView tabSelected="1" workbookViewId="0">
      <selection activeCell="M24" sqref="M24"/>
    </sheetView>
  </sheetViews>
  <sheetFormatPr defaultRowHeight="15" x14ac:dyDescent="0.25"/>
  <cols>
    <col min="1" max="1" width="10.42578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/>
    </row>
    <row r="2" spans="1:15" x14ac:dyDescent="0.25">
      <c r="A2" s="4">
        <v>46072</v>
      </c>
      <c r="B2" t="s">
        <v>15</v>
      </c>
      <c r="C2" t="s">
        <v>16</v>
      </c>
      <c r="D2" t="s">
        <v>14</v>
      </c>
      <c r="E2">
        <v>232</v>
      </c>
      <c r="F2" s="5">
        <v>29534</v>
      </c>
      <c r="G2" s="5">
        <v>34850</v>
      </c>
      <c r="H2" s="6">
        <v>0.55000000000000004</v>
      </c>
      <c r="I2">
        <f>F2*H2</f>
        <v>16243.7</v>
      </c>
      <c r="J2" s="6">
        <v>0.02</v>
      </c>
      <c r="K2" s="7">
        <f>I2*J2</f>
        <v>324.87400000000002</v>
      </c>
      <c r="L2" s="7">
        <f>I2-K2</f>
        <v>15918.826000000001</v>
      </c>
      <c r="M2" t="s">
        <v>17</v>
      </c>
      <c r="N2" t="s">
        <v>18</v>
      </c>
    </row>
    <row r="3" spans="1:15" ht="15.75" thickBot="1" x14ac:dyDescent="0.3">
      <c r="A3" s="4">
        <v>46072</v>
      </c>
      <c r="B3" t="s">
        <v>21</v>
      </c>
      <c r="C3" t="s">
        <v>20</v>
      </c>
      <c r="D3" t="s">
        <v>19</v>
      </c>
      <c r="E3" s="5">
        <v>8250</v>
      </c>
      <c r="F3" s="5">
        <v>37552</v>
      </c>
      <c r="G3" s="5">
        <v>44311</v>
      </c>
      <c r="H3" s="6">
        <v>0.55000000000000004</v>
      </c>
      <c r="I3">
        <f>F3*H3</f>
        <v>20653.600000000002</v>
      </c>
      <c r="J3" s="6">
        <v>0.02</v>
      </c>
      <c r="K3" s="7">
        <f>I3*J3</f>
        <v>413.07200000000006</v>
      </c>
      <c r="L3" s="7">
        <f>I3-K3</f>
        <v>20240.528000000002</v>
      </c>
      <c r="M3" t="s">
        <v>17</v>
      </c>
      <c r="N3" t="s">
        <v>22</v>
      </c>
    </row>
    <row r="4" spans="1:15" ht="15.75" thickBot="1" x14ac:dyDescent="0.3">
      <c r="H4" s="8" t="s">
        <v>23</v>
      </c>
      <c r="I4" s="9">
        <f>SUM(I2:I3)</f>
        <v>36897.300000000003</v>
      </c>
      <c r="L4" s="10">
        <f>SUM(L2:L3)</f>
        <v>36159.354000000007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2026-02-19T09:40:35Z</dcterms:created>
  <dcterms:modified xsi:type="dcterms:W3CDTF">2026-02-19T13:00:09Z</dcterms:modified>
</cp:coreProperties>
</file>