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A02FD5BA-D874-42A7-994F-963BFC349602}" xr6:coauthVersionLast="47" xr6:coauthVersionMax="47" xr10:uidLastSave="{00000000-0000-0000-0000-000000000000}"/>
  <bookViews>
    <workbookView xWindow="-120" yWindow="-120" windowWidth="29040" windowHeight="15720" xr2:uid="{7B188799-BFB0-4900-9465-86BCDD305D1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9" i="1" l="1"/>
  <c r="Y7" i="1"/>
</calcChain>
</file>

<file path=xl/sharedStrings.xml><?xml version="1.0" encoding="utf-8"?>
<sst xmlns="http://schemas.openxmlformats.org/spreadsheetml/2006/main" count="98" uniqueCount="63">
  <si>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</si>
  <si>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</si>
  <si>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</si>
  <si>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</si>
  <si>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</si>
  <si>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</si>
  <si>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</si>
  <si>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</si>
  <si>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</si>
  <si>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</si>
  <si>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</si>
  <si>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</si>
  <si>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</si>
  <si>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</si>
  <si>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</si>
  <si>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</si>
  <si>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</si>
  <si>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</si>
  <si>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</si>
  <si>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</si>
  <si>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</si>
  <si>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</si>
  <si>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</si>
  <si>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</si>
  <si>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</si>
  <si>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</si>
  <si>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</si>
  <si>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</si>
  <si>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</si>
  <si>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 PRIVATE LIMITED</t>
  </si>
  <si>
    <t>MR KALPESH RAM NANEKAR</t>
  </si>
  <si>
    <t>HDFC ERGO General Insurance Company Limited</t>
  </si>
  <si>
    <t>PACKAGE</t>
  </si>
  <si>
    <t>GCV</t>
  </si>
  <si>
    <t>MH14EM0637</t>
  </si>
  <si>
    <t>MAHINDRA</t>
  </si>
  <si>
    <t>BOLERO</t>
  </si>
  <si>
    <t>2014</t>
  </si>
  <si>
    <t>2960</t>
  </si>
  <si>
    <t>1</t>
  </si>
  <si>
    <t>2315208262765200000</t>
  </si>
  <si>
    <t>MR ATUL LAKSHMAN NANEKAR</t>
  </si>
  <si>
    <t>MH14EM2969</t>
  </si>
  <si>
    <t>2015</t>
  </si>
  <si>
    <t>2315208262911800000</t>
  </si>
  <si>
    <t>MR SHAMSHUDDIN ROJALI MANIHAR</t>
  </si>
  <si>
    <t>MH14HG0650</t>
  </si>
  <si>
    <t>ASHOK LEYLAND</t>
  </si>
  <si>
    <t>DOST</t>
  </si>
  <si>
    <t>2018</t>
  </si>
  <si>
    <t>2545</t>
  </si>
  <si>
    <t>2315208262963800000</t>
  </si>
  <si>
    <t>MR RAJESH KHANDU FALE</t>
  </si>
  <si>
    <t>MH12QW5573</t>
  </si>
  <si>
    <t>2990</t>
  </si>
  <si>
    <t>2315208268160000000</t>
  </si>
  <si>
    <t>MR SADASHIV AJINATH KATHALE</t>
  </si>
  <si>
    <t>MH14GU7640</t>
  </si>
  <si>
    <t>2315208267563400000</t>
  </si>
  <si>
    <t>TOTAL AMT</t>
  </si>
  <si>
    <t>PENDING</t>
  </si>
  <si>
    <t>TOTAL</t>
  </si>
  <si>
    <t>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</si>
</sst>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7" formatCode="_(* #,##0_);_(* \(#,##0\);_(* &quot;-&quot;??_);_(@_)"/>
    <numFmt numFmtId="168" formatCode="yyyy\-mm\-dd"/>
    <numFmt numFmtId="169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168" fontId="0" fillId="0" borderId="1" xfId="0" applyNumberForma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7" fontId="3" fillId="2" borderId="1" xfId="1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top"/>
    </xf>
    <xf numFmtId="169" fontId="0" fillId="0" borderId="1" xfId="2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9" fontId="0" fillId="0" borderId="2" xfId="2" applyNumberFormat="1" applyFont="1" applyBorder="1" applyAlignment="1">
      <alignment horizontal="center"/>
    </xf>
    <xf numFmtId="169" fontId="3" fillId="2" borderId="1" xfId="2" applyNumberFormat="1" applyFont="1" applyFill="1" applyBorder="1" applyAlignment="1">
      <alignment horizontal="center" vertical="center"/>
    </xf>
    <xf numFmtId="1" fontId="0" fillId="0" borderId="2" xfId="0" applyNumberFormat="1" applyBorder="1" applyAlignment="1">
      <alignment horizontal="center"/>
    </xf>
    <xf numFmtId="1" fontId="2" fillId="2" borderId="8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0" borderId="4" xfId="0" applyBorder="1"/>
    <xf numFmtId="1" fontId="0" fillId="0" borderId="9" xfId="0" applyNumberFormat="1" applyBorder="1"/>
    <xf numFmtId="0" fontId="0" fillId="0" borderId="5" xfId="0" applyBorder="1"/>
    <xf numFmtId="9" fontId="0" fillId="0" borderId="10" xfId="0" applyNumberFormat="1" applyBorder="1"/>
    <xf numFmtId="0" fontId="0" fillId="0" borderId="6" xfId="0" applyBorder="1"/>
    <xf numFmtId="0" fontId="0" fillId="0" borderId="7" xfId="0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9A3E9-771F-4644-B196-9940907124A5}">
  <dimension ref="A1:AC9"/>
  <sheetViews>
    <sheetView tabSelected="1" topLeftCell="D1" workbookViewId="0">
      <selection activeCell="O16" sqref="O16"/>
    </sheetView>
  </sheetViews>
  <sheetFormatPr defaultRowHeight="15" x14ac:dyDescent="0.25"/>
  <cols>
    <col min="1" max="1" width="21.7109375" customWidth="1"/>
    <col min="2" max="2" width="9.140625" hidden="1" customWidth="1"/>
    <col min="3" max="3" width="36.140625" customWidth="1"/>
    <col min="4" max="4" width="31.42578125" customWidth="1"/>
    <col min="7" max="7" width="15.140625" customWidth="1"/>
  </cols>
  <sheetData>
    <row r="1" spans="1:29" ht="15.75" x14ac:dyDescent="0.25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15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19" t="s">
        <v>23</v>
      </c>
      <c r="Y1" s="9" t="s">
        <v>24</v>
      </c>
      <c r="Z1" s="8" t="s">
        <v>25</v>
      </c>
      <c r="AA1" s="10" t="s">
        <v>26</v>
      </c>
      <c r="AB1" s="11" t="s">
        <v>27</v>
      </c>
      <c r="AC1" s="13" t="s">
        <v>28</v>
      </c>
    </row>
    <row r="2" spans="1:29" ht="15.75" x14ac:dyDescent="0.25">
      <c r="A2" s="12">
        <v>46071</v>
      </c>
      <c r="B2" s="2" t="s">
        <v>29</v>
      </c>
      <c r="C2" s="2" t="s">
        <v>30</v>
      </c>
      <c r="D2" s="2" t="s">
        <v>31</v>
      </c>
      <c r="E2" s="2" t="s">
        <v>32</v>
      </c>
      <c r="F2" s="2" t="s">
        <v>33</v>
      </c>
      <c r="G2" s="2" t="s">
        <v>34</v>
      </c>
      <c r="H2" s="2" t="s">
        <v>35</v>
      </c>
      <c r="I2" s="2" t="s">
        <v>36</v>
      </c>
      <c r="J2" s="2" t="s">
        <v>37</v>
      </c>
      <c r="K2" s="2" t="s">
        <v>38</v>
      </c>
      <c r="L2" s="2" t="s">
        <v>38</v>
      </c>
      <c r="M2" s="2" t="s">
        <v>39</v>
      </c>
      <c r="N2" s="2"/>
      <c r="O2" s="2" t="s">
        <v>40</v>
      </c>
      <c r="P2" s="3">
        <v>46071</v>
      </c>
      <c r="Q2" s="3">
        <v>46435</v>
      </c>
      <c r="R2" s="2">
        <v>0</v>
      </c>
      <c r="S2" s="2">
        <v>338000</v>
      </c>
      <c r="T2" s="2">
        <v>704</v>
      </c>
      <c r="U2" s="2">
        <v>16474</v>
      </c>
      <c r="V2" s="2">
        <v>17178</v>
      </c>
      <c r="W2" s="2">
        <v>18184</v>
      </c>
      <c r="X2" s="16">
        <v>0.57999999999999996</v>
      </c>
      <c r="Y2" s="17">
        <v>9963.24</v>
      </c>
      <c r="Z2" s="5">
        <v>0.02</v>
      </c>
      <c r="AA2" s="4">
        <v>199.26480000000001</v>
      </c>
      <c r="AB2" s="4">
        <v>9763.9751999999989</v>
      </c>
      <c r="AC2" s="2"/>
    </row>
    <row r="3" spans="1:29" ht="15.75" x14ac:dyDescent="0.25">
      <c r="A3" s="12">
        <v>46071</v>
      </c>
      <c r="B3" s="2" t="s">
        <v>29</v>
      </c>
      <c r="C3" s="2" t="s">
        <v>41</v>
      </c>
      <c r="D3" s="2" t="s">
        <v>31</v>
      </c>
      <c r="E3" s="2" t="s">
        <v>32</v>
      </c>
      <c r="F3" s="2" t="s">
        <v>33</v>
      </c>
      <c r="G3" s="2" t="s">
        <v>42</v>
      </c>
      <c r="H3" s="2" t="s">
        <v>35</v>
      </c>
      <c r="I3" s="2" t="s">
        <v>36</v>
      </c>
      <c r="J3" s="2" t="s">
        <v>43</v>
      </c>
      <c r="K3" s="2" t="s">
        <v>38</v>
      </c>
      <c r="L3" s="2" t="s">
        <v>38</v>
      </c>
      <c r="M3" s="2" t="s">
        <v>39</v>
      </c>
      <c r="N3" s="2"/>
      <c r="O3" s="2" t="s">
        <v>44</v>
      </c>
      <c r="P3" s="3">
        <v>46075</v>
      </c>
      <c r="Q3" s="3">
        <v>46439</v>
      </c>
      <c r="R3" s="2">
        <v>35</v>
      </c>
      <c r="S3" s="2">
        <v>221375</v>
      </c>
      <c r="T3" s="2">
        <v>300</v>
      </c>
      <c r="U3" s="2">
        <v>16474</v>
      </c>
      <c r="V3" s="2">
        <v>16774</v>
      </c>
      <c r="W3" s="2">
        <v>17707</v>
      </c>
      <c r="X3" s="16">
        <v>0.57999999999999996</v>
      </c>
      <c r="Y3" s="17">
        <v>9728.92</v>
      </c>
      <c r="Z3" s="5">
        <v>0.02</v>
      </c>
      <c r="AA3" s="4">
        <v>194.57840000000002</v>
      </c>
      <c r="AB3" s="4">
        <v>9534.3415999999997</v>
      </c>
      <c r="AC3" s="2"/>
    </row>
    <row r="4" spans="1:29" ht="15.75" x14ac:dyDescent="0.25">
      <c r="A4" s="12">
        <v>46071</v>
      </c>
      <c r="B4" s="2" t="s">
        <v>29</v>
      </c>
      <c r="C4" s="2" t="s">
        <v>45</v>
      </c>
      <c r="D4" s="2" t="s">
        <v>31</v>
      </c>
      <c r="E4" s="2" t="s">
        <v>32</v>
      </c>
      <c r="F4" s="2" t="s">
        <v>33</v>
      </c>
      <c r="G4" s="2" t="s">
        <v>46</v>
      </c>
      <c r="H4" s="2" t="s">
        <v>47</v>
      </c>
      <c r="I4" s="2" t="s">
        <v>48</v>
      </c>
      <c r="J4" s="2" t="s">
        <v>49</v>
      </c>
      <c r="K4" s="2" t="s">
        <v>50</v>
      </c>
      <c r="L4" s="2" t="s">
        <v>50</v>
      </c>
      <c r="M4" s="2" t="s">
        <v>39</v>
      </c>
      <c r="N4" s="2"/>
      <c r="O4" s="2" t="s">
        <v>51</v>
      </c>
      <c r="P4" s="3">
        <v>46071</v>
      </c>
      <c r="Q4" s="3">
        <v>46435</v>
      </c>
      <c r="R4" s="2">
        <v>0</v>
      </c>
      <c r="S4" s="2">
        <v>355341</v>
      </c>
      <c r="T4" s="2">
        <v>723</v>
      </c>
      <c r="U4" s="2">
        <v>16474</v>
      </c>
      <c r="V4" s="2">
        <v>17197</v>
      </c>
      <c r="W4" s="2">
        <v>18206</v>
      </c>
      <c r="X4" s="16">
        <v>0.57999999999999996</v>
      </c>
      <c r="Y4" s="17">
        <v>9974.26</v>
      </c>
      <c r="Z4" s="5">
        <v>0.02</v>
      </c>
      <c r="AA4" s="4">
        <v>199.48520000000002</v>
      </c>
      <c r="AB4" s="4">
        <v>9774.7748000000011</v>
      </c>
      <c r="AC4" s="2"/>
    </row>
    <row r="5" spans="1:29" ht="15.75" x14ac:dyDescent="0.25">
      <c r="A5" s="12">
        <v>46073</v>
      </c>
      <c r="B5" s="2" t="s">
        <v>29</v>
      </c>
      <c r="C5" s="2" t="s">
        <v>52</v>
      </c>
      <c r="D5" s="2" t="s">
        <v>31</v>
      </c>
      <c r="E5" s="2" t="s">
        <v>32</v>
      </c>
      <c r="F5" s="2" t="s">
        <v>33</v>
      </c>
      <c r="G5" s="2" t="s">
        <v>53</v>
      </c>
      <c r="H5" s="2" t="s">
        <v>35</v>
      </c>
      <c r="I5" s="2" t="s">
        <v>36</v>
      </c>
      <c r="J5" s="2" t="s">
        <v>49</v>
      </c>
      <c r="K5" s="2" t="s">
        <v>54</v>
      </c>
      <c r="L5" s="2" t="s">
        <v>54</v>
      </c>
      <c r="M5" s="2" t="s">
        <v>39</v>
      </c>
      <c r="N5" s="2"/>
      <c r="O5" s="2" t="s">
        <v>55</v>
      </c>
      <c r="P5" s="3">
        <v>46079</v>
      </c>
      <c r="Q5" s="3">
        <v>46443</v>
      </c>
      <c r="R5" s="2">
        <v>50</v>
      </c>
      <c r="S5" s="2">
        <v>330000</v>
      </c>
      <c r="T5" s="2">
        <v>336</v>
      </c>
      <c r="U5" s="2">
        <v>16474</v>
      </c>
      <c r="V5" s="2">
        <v>16810</v>
      </c>
      <c r="W5" s="2">
        <v>17749</v>
      </c>
      <c r="X5" s="16">
        <v>0.57999999999999996</v>
      </c>
      <c r="Y5" s="17">
        <v>9749.7999999999993</v>
      </c>
      <c r="Z5" s="5">
        <v>0.02</v>
      </c>
      <c r="AA5" s="4">
        <v>194.99599999999998</v>
      </c>
      <c r="AB5" s="4">
        <v>9554.8040000000001</v>
      </c>
      <c r="AC5" s="2"/>
    </row>
    <row r="6" spans="1:29" ht="16.5" thickBot="1" x14ac:dyDescent="0.3">
      <c r="A6" s="12">
        <v>46073</v>
      </c>
      <c r="B6" s="2" t="s">
        <v>29</v>
      </c>
      <c r="C6" s="2" t="s">
        <v>56</v>
      </c>
      <c r="D6" s="2" t="s">
        <v>31</v>
      </c>
      <c r="E6" s="2" t="s">
        <v>32</v>
      </c>
      <c r="F6" s="2" t="s">
        <v>33</v>
      </c>
      <c r="G6" s="2" t="s">
        <v>57</v>
      </c>
      <c r="H6" s="2" t="s">
        <v>47</v>
      </c>
      <c r="I6" s="2" t="s">
        <v>48</v>
      </c>
      <c r="J6" s="2" t="s">
        <v>49</v>
      </c>
      <c r="K6" s="2" t="s">
        <v>50</v>
      </c>
      <c r="L6" s="2" t="s">
        <v>50</v>
      </c>
      <c r="M6" s="2" t="s">
        <v>39</v>
      </c>
      <c r="N6" s="2"/>
      <c r="O6" s="2" t="s">
        <v>58</v>
      </c>
      <c r="P6" s="3">
        <v>46073</v>
      </c>
      <c r="Q6" s="3">
        <v>46437</v>
      </c>
      <c r="R6" s="2">
        <v>0</v>
      </c>
      <c r="S6" s="2">
        <v>242550</v>
      </c>
      <c r="T6" s="2">
        <v>493</v>
      </c>
      <c r="U6" s="2">
        <v>16474</v>
      </c>
      <c r="V6" s="2">
        <v>16967</v>
      </c>
      <c r="W6" s="2">
        <v>17935</v>
      </c>
      <c r="X6" s="18">
        <v>0.57999999999999996</v>
      </c>
      <c r="Y6" s="20">
        <v>9840.8599999999988</v>
      </c>
      <c r="Z6" s="5">
        <v>0.02</v>
      </c>
      <c r="AA6" s="4">
        <v>196.81719999999999</v>
      </c>
      <c r="AB6" s="4">
        <v>9644.0427999999993</v>
      </c>
      <c r="AC6" s="2"/>
    </row>
    <row r="7" spans="1:29" ht="15.75" thickBo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23" t="s">
        <v>61</v>
      </c>
      <c r="Y7" s="24">
        <f>SUM(Y2:Y6)</f>
        <v>49257.08</v>
      </c>
      <c r="Z7" s="1"/>
      <c r="AA7" s="14" t="s">
        <v>59</v>
      </c>
      <c r="AB7" s="21">
        <v>48271.938399999999</v>
      </c>
      <c r="AC7" s="22" t="s">
        <v>60</v>
      </c>
    </row>
    <row r="8" spans="1:29" x14ac:dyDescent="0.25">
      <c r="X8" s="25" t="s">
        <v>62</v>
      </c>
      <c r="Y8" s="26">
        <v>0.18</v>
      </c>
    </row>
    <row r="9" spans="1:29" ht="15.75" thickBot="1" x14ac:dyDescent="0.3">
      <c r="X9" s="27"/>
      <c r="Y9" s="28">
        <f>Y7*Y8</f>
        <v>8866.2744000000002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2026-02-20T12:58:39Z</dcterms:created>
  <dcterms:modified xsi:type="dcterms:W3CDTF">2026-02-20T13:10:17Z</dcterms:modified>
</cp:coreProperties>
</file>