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13_ncr:1_{28319F59-665C-4301-80C4-9A7784796D67}" xr6:coauthVersionLast="47" xr6:coauthVersionMax="47" xr10:uidLastSave="{00000000-0000-0000-0000-000000000000}"/>
  <bookViews>
    <workbookView xWindow="-110" yWindow="-110" windowWidth="19420" windowHeight="10300" xr2:uid="{5B235C75-56A2-4DED-849F-6CEF86A6EC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K6" i="1" s="1"/>
  <c r="L6" i="1"/>
  <c r="K5" i="1"/>
  <c r="L5" i="1"/>
  <c r="K4" i="1"/>
  <c r="K3" i="1"/>
  <c r="L4" i="1"/>
  <c r="L3" i="1"/>
  <c r="L2" i="1"/>
  <c r="K2" i="1"/>
  <c r="I2" i="1"/>
  <c r="I5" i="1"/>
  <c r="I4" i="1"/>
</calcChain>
</file>

<file path=xl/sharedStrings.xml><?xml version="1.0" encoding="utf-8"?>
<sst xmlns="http://schemas.openxmlformats.org/spreadsheetml/2006/main" count="37" uniqueCount="27">
  <si>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</si>
  <si>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</si>
  <si>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</si>
  <si>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</si>
  <si>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</si>
  <si>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</si>
  <si>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</si>
  <si>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</si>
  <si>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</si>
  <si>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</si>
  <si>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</si>
  <si>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</si>
  <si>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</si>
  <si>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</si>
  <si>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3/14/2026</t>
  </si>
  <si>
    <t>MH12VF1203</t>
  </si>
  <si>
    <t>Mr. AMIT NARESH BATRA</t>
  </si>
  <si>
    <t>PCV</t>
  </si>
  <si>
    <t>INDUS</t>
  </si>
  <si>
    <t>MH12VF1229</t>
  </si>
  <si>
    <t>:170422623400004620</t>
  </si>
  <si>
    <t>: 170422623400004634</t>
  </si>
  <si>
    <t>: 170422623400004618</t>
  </si>
  <si>
    <t>MH12WJ5118</t>
  </si>
  <si>
    <t>MH12VF1204</t>
  </si>
  <si>
    <t>: 170422623400004659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</si>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</sst>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11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9" fontId="2" fillId="0" borderId="0" xfId="0" applyNumberFormat="1" applyFont="1"/>
    <xf numFmtId="4" fontId="0" fillId="0" borderId="0" xfId="0" applyNumberFormat="1"/>
    <xf numFmtId="0" fontId="2" fillId="2" borderId="0" xfId="0" applyFont="1" applyFill="1" applyAlignment="1">
      <alignment horizontal="center"/>
    </xf>
    <xf numFmtId="0" fontId="0" fillId="2" borderId="0" xfId="0" applyFill="1"/>
    <xf numFmtId="0" fontId="1" fillId="0" borderId="0" xfId="0" applyFont="1"/>
    <xf numFmtId="0" fontId="3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8A098-E042-4B0E-BF11-B57819B99532}">
  <dimension ref="A1:N6"/>
  <sheetViews>
    <sheetView tabSelected="1" workbookViewId="0">
      <selection activeCell="B9" sqref="B9"/>
    </sheetView>
  </sheetViews>
  <sheetFormatPr defaultRowHeight="14.5" x14ac:dyDescent="0.35"/>
  <cols>
    <col min="1" max="1" width="20.26953125" style="14" customWidth="1"/>
    <col min="2" max="2" width="24" customWidth="1"/>
    <col min="3" max="3" width="23.90625" customWidth="1"/>
    <col min="4" max="4" width="24.7265625" customWidth="1"/>
    <col min="9" max="9" width="11" customWidth="1"/>
  </cols>
  <sheetData>
    <row r="1" spans="1:14" s="8" customFormat="1" x14ac:dyDescent="0.35">
      <c r="A1" s="11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pans="1:14" x14ac:dyDescent="0.35">
      <c r="A2" s="12" t="s">
        <v>14</v>
      </c>
      <c r="B2" s="2" t="s">
        <v>20</v>
      </c>
      <c r="C2" s="1" t="s">
        <v>15</v>
      </c>
      <c r="D2" s="1" t="s">
        <v>16</v>
      </c>
      <c r="E2" s="4">
        <v>1135</v>
      </c>
      <c r="F2" s="4">
        <v>44667</v>
      </c>
      <c r="G2" s="4">
        <v>52707</v>
      </c>
      <c r="H2" s="5">
        <v>0.5</v>
      </c>
      <c r="I2" s="1">
        <f>F2*H2</f>
        <v>22333.5</v>
      </c>
      <c r="J2" s="5">
        <v>0.02</v>
      </c>
      <c r="K2" s="1">
        <f>I2*J2</f>
        <v>446.67</v>
      </c>
      <c r="L2" s="1">
        <f>I2-K2</f>
        <v>21886.83</v>
      </c>
      <c r="M2" s="1" t="s">
        <v>17</v>
      </c>
      <c r="N2" s="1" t="s">
        <v>18</v>
      </c>
    </row>
    <row r="3" spans="1:14" x14ac:dyDescent="0.35">
      <c r="A3" s="12" t="s">
        <v>14</v>
      </c>
      <c r="B3" s="2" t="s">
        <v>21</v>
      </c>
      <c r="C3" s="1" t="s">
        <v>19</v>
      </c>
      <c r="D3" s="1" t="s">
        <v>16</v>
      </c>
      <c r="E3" s="4">
        <v>1135</v>
      </c>
      <c r="F3" s="4">
        <v>44667</v>
      </c>
      <c r="G3" s="4">
        <v>52707</v>
      </c>
      <c r="H3" s="5">
        <v>0.5</v>
      </c>
      <c r="I3" s="1">
        <v>22333.5</v>
      </c>
      <c r="J3" s="5">
        <v>0.02</v>
      </c>
      <c r="K3" s="1">
        <f t="shared" ref="K3:K6" si="0">I3*J3</f>
        <v>446.67</v>
      </c>
      <c r="L3" s="1">
        <f t="shared" ref="L3:L5" si="1">I3-K3</f>
        <v>21886.83</v>
      </c>
      <c r="M3" s="1" t="s">
        <v>17</v>
      </c>
      <c r="N3" s="1" t="s">
        <v>18</v>
      </c>
    </row>
    <row r="4" spans="1:14" x14ac:dyDescent="0.35">
      <c r="A4" s="13">
        <v>46095</v>
      </c>
      <c r="B4" t="s">
        <v>22</v>
      </c>
      <c r="C4" t="s">
        <v>23</v>
      </c>
      <c r="D4" s="1" t="s">
        <v>16</v>
      </c>
      <c r="E4">
        <v>1809</v>
      </c>
      <c r="F4">
        <v>44596</v>
      </c>
      <c r="G4" s="6">
        <v>52623</v>
      </c>
      <c r="H4" s="5">
        <v>0.5</v>
      </c>
      <c r="I4">
        <f>F4*H4</f>
        <v>22298</v>
      </c>
      <c r="J4" s="5">
        <v>0.02</v>
      </c>
      <c r="K4" s="1">
        <f t="shared" si="0"/>
        <v>445.96000000000004</v>
      </c>
      <c r="L4" s="1">
        <f t="shared" si="1"/>
        <v>21852.04</v>
      </c>
      <c r="M4" s="1" t="s">
        <v>17</v>
      </c>
      <c r="N4" s="1" t="s">
        <v>17</v>
      </c>
    </row>
    <row r="5" spans="1:14" x14ac:dyDescent="0.35">
      <c r="A5" s="13">
        <v>46095</v>
      </c>
      <c r="B5" t="s">
        <v>25</v>
      </c>
      <c r="C5" t="s">
        <v>24</v>
      </c>
      <c r="D5" s="1" t="s">
        <v>16</v>
      </c>
      <c r="E5" s="3">
        <v>1135</v>
      </c>
      <c r="F5" s="3">
        <v>44667</v>
      </c>
      <c r="G5" s="3">
        <v>52707</v>
      </c>
      <c r="H5" s="5">
        <v>0.5</v>
      </c>
      <c r="I5">
        <f>F5*H5</f>
        <v>22333.5</v>
      </c>
      <c r="J5" s="5">
        <v>0.02</v>
      </c>
      <c r="K5" s="1">
        <f>I5*J5</f>
        <v>446.67</v>
      </c>
      <c r="L5" s="1">
        <f t="shared" si="1"/>
        <v>21886.83</v>
      </c>
      <c r="M5" s="1" t="s">
        <v>17</v>
      </c>
      <c r="N5" s="1" t="s">
        <v>17</v>
      </c>
    </row>
    <row r="6" spans="1:14" x14ac:dyDescent="0.35">
      <c r="H6" t="s">
        <v>26</v>
      </c>
      <c r="I6" s="9">
        <f>SUM(I2:I5)</f>
        <v>89298.5</v>
      </c>
      <c r="K6" s="1">
        <f t="shared" si="0"/>
        <v>0</v>
      </c>
      <c r="L6" s="10">
        <f>SUM(L2:L5)</f>
        <v>87512.530000000013</v>
      </c>
      <c r="M6" s="1"/>
      <c r="N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2026-03-14T14:02:06Z</dcterms:created>
  <dcterms:modified xsi:type="dcterms:W3CDTF">2026-03-14T14:17:07Z</dcterms:modified>
</cp:coreProperties>
</file>