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96DCFD62-CFE5-45E4-BA4E-88829C6F69FD}" xr6:coauthVersionLast="47" xr6:coauthVersionMax="47" xr10:uidLastSave="{00000000-0000-0000-0000-000000000000}"/>
  <bookViews>
    <workbookView xWindow="-120" yWindow="-120" windowWidth="29040" windowHeight="15720" xr2:uid="{FA99A09B-2085-4947-A0D5-1FAA187A21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L4" i="1"/>
  <c r="K4" i="1"/>
  <c r="I4" i="1"/>
  <c r="I3" i="1" l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<sst xmlns="http://schemas.openxmlformats.org/spreadsheetml/2006/main" count="30" uniqueCount="30">
  <si>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</si>
  <si>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</si>
  <si>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</si>
  <si>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</si>
  <si>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</si>
  <si>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</si>
  <si>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</si>
  <si>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</si>
  <si>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</si>
  <si>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</si>
  <si>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</si>
  <si>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</si>
  <si>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</si>
  <si>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</si>
  <si>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Mrs Sumitra Ganesh More</t>
  </si>
  <si>
    <t>6302858648 01 00</t>
  </si>
  <si>
    <t>MH12LT9910</t>
  </si>
  <si>
    <t>GCV</t>
  </si>
  <si>
    <t>TATA AIG</t>
  </si>
  <si>
    <t>MR VILAS MAZIRE</t>
  </si>
  <si>
    <t>MH12GT0760</t>
  </si>
  <si>
    <t>2317 2083 6924 3000 000</t>
  </si>
  <si>
    <t>HDFC</t>
  </si>
  <si>
    <t>GCV- TP</t>
  </si>
  <si>
    <t>Mr DILIP UTTAMRAO DAGADE</t>
  </si>
  <si>
    <t>VPS0246159000100</t>
  </si>
  <si>
    <t>MH12XN7227</t>
  </si>
  <si>
    <t>PVT CAR -SAOD</t>
  </si>
  <si>
    <t>ROYAL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</si>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</sst>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F047-2963-40B2-888A-CB18FD63A0A7}">
  <dimension ref="A1:N5"/>
  <sheetViews>
    <sheetView tabSelected="1" workbookViewId="0">
      <selection activeCell="K25" sqref="K2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46101</v>
      </c>
      <c r="B2" t="s">
        <v>15</v>
      </c>
      <c r="C2" t="s">
        <v>16</v>
      </c>
      <c r="D2" t="s">
        <v>14</v>
      </c>
      <c r="F2">
        <v>16849</v>
      </c>
      <c r="G2">
        <v>17795</v>
      </c>
      <c r="H2" s="5">
        <v>0.3</v>
      </c>
      <c r="I2">
        <f>F2*H2</f>
        <v>5054.7</v>
      </c>
      <c r="J2" s="5">
        <v>0.02</v>
      </c>
      <c r="K2" s="6">
        <f>I2*J2</f>
        <v>101.09399999999999</v>
      </c>
      <c r="L2" s="6">
        <f>I2-K2</f>
        <v>4953.6059999999998</v>
      </c>
      <c r="M2" t="s">
        <v>17</v>
      </c>
      <c r="N2" t="s">
        <v>18</v>
      </c>
    </row>
    <row r="3" spans="1:14" x14ac:dyDescent="0.25">
      <c r="A3" s="4">
        <v>46101</v>
      </c>
      <c r="B3" t="s">
        <v>21</v>
      </c>
      <c r="C3" t="s">
        <v>20</v>
      </c>
      <c r="D3" t="s">
        <v>19</v>
      </c>
      <c r="F3">
        <v>16424</v>
      </c>
      <c r="G3">
        <v>17294</v>
      </c>
      <c r="H3" s="5">
        <v>0.52</v>
      </c>
      <c r="I3">
        <f>F3*H3</f>
        <v>8540.48</v>
      </c>
      <c r="J3" s="5">
        <v>0.02</v>
      </c>
      <c r="K3" s="6">
        <f>I3*J3</f>
        <v>170.80959999999999</v>
      </c>
      <c r="L3" s="6">
        <f>I3-K3</f>
        <v>8369.6703999999991</v>
      </c>
      <c r="M3" t="s">
        <v>23</v>
      </c>
      <c r="N3" t="s">
        <v>22</v>
      </c>
    </row>
    <row r="4" spans="1:14" ht="15.75" thickBot="1" x14ac:dyDescent="0.3">
      <c r="A4" s="4">
        <v>46101</v>
      </c>
      <c r="B4" t="s">
        <v>25</v>
      </c>
      <c r="C4" t="s">
        <v>26</v>
      </c>
      <c r="D4" t="s">
        <v>24</v>
      </c>
      <c r="E4">
        <v>9586</v>
      </c>
      <c r="G4">
        <v>11311</v>
      </c>
      <c r="H4" s="5">
        <v>0.2</v>
      </c>
      <c r="I4">
        <f>E4*H4</f>
        <v>1917.2</v>
      </c>
      <c r="J4" s="5">
        <v>0.02</v>
      </c>
      <c r="K4" s="6">
        <f>I4*J4</f>
        <v>38.344000000000001</v>
      </c>
      <c r="L4" s="6">
        <f>I4-K4</f>
        <v>1878.856</v>
      </c>
      <c r="M4" t="s">
        <v>27</v>
      </c>
      <c r="N4" t="s">
        <v>28</v>
      </c>
    </row>
    <row r="5" spans="1:14" ht="15.75" thickBot="1" x14ac:dyDescent="0.3">
      <c r="H5" s="7" t="s">
        <v>29</v>
      </c>
      <c r="I5" s="8">
        <f>SUM(I2:I4)</f>
        <v>15512.380000000001</v>
      </c>
      <c r="L5" s="9">
        <f>SUM(L2:L4)</f>
        <v>15202.132399999999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2026-03-20T06:44:14Z</dcterms:created>
  <dcterms:modified xsi:type="dcterms:W3CDTF">2026-03-20T13:06:48Z</dcterms:modified>
</cp:coreProperties>
</file>