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25D1FC6-B9EB-4C21-BF55-BD17C4073239}" xr6:coauthVersionLast="47" xr6:coauthVersionMax="47" xr10:uidLastSave="{00000000-0000-0000-0000-000000000000}"/>
  <bookViews>
    <workbookView xWindow="-120" yWindow="-120" windowWidth="29040" windowHeight="15720" xr2:uid="{2DBB8C5A-AD72-475E-8A2E-D3CD11EDB34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I6" i="1"/>
  <c r="K2" i="1"/>
  <c r="L2" i="1" s="1"/>
  <c r="I5" i="1"/>
  <c r="K4" i="1"/>
  <c r="L4" i="1" s="1"/>
  <c r="I3" i="1"/>
  <c r="K3" i="1" s="1"/>
  <c r="L3" i="1" s="1"/>
  <c r="K5" i="1" l="1"/>
  <c r="L5" i="1" s="1"/>
</calcChain>
</file>

<file path=xl/sharedStrings.xml><?xml version="1.0" encoding="utf-8"?>
<sst xmlns="http://schemas.openxmlformats.org/spreadsheetml/2006/main" count="34" uniqueCount="34">
  <si>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</si>
  <si>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</si>
  <si>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</si>
  <si>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</si>
  <si>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</si>
  <si>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</si>
  <si>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</si>
  <si>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</si>
  <si>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</si>
  <si>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</si>
  <si>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</si>
  <si>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</si>
  <si>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</si>
  <si>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</si>
  <si>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Mr. ARKAJ RAMRAO BHOT</t>
  </si>
  <si>
    <t>170422623090003000</t>
  </si>
  <si>
    <t>MH12XX2860</t>
  </si>
  <si>
    <t>pvt car -saod</t>
  </si>
  <si>
    <t>indus</t>
  </si>
  <si>
    <t>Mr Sachin Namdev Waghmare</t>
  </si>
  <si>
    <t>6303931753 00 00</t>
  </si>
  <si>
    <t>MH14LL2828</t>
  </si>
  <si>
    <t>gcv- tp</t>
  </si>
  <si>
    <t>tata aig</t>
  </si>
  <si>
    <t>MR GANESH UDDHAV RAYKAR</t>
  </si>
  <si>
    <t>MH12TV2881</t>
  </si>
  <si>
    <t>2315 2083 7578 0700 000</t>
  </si>
  <si>
    <t>gcv</t>
  </si>
  <si>
    <t>HDFC ERGO</t>
  </si>
  <si>
    <t>MH12VG3667</t>
  </si>
  <si>
    <t>VINOD MANIKRAO CHAVAN</t>
  </si>
  <si>
    <t>PVT CAR</t>
  </si>
  <si>
    <t>LIBERTY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</si>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</sst>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2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E635B-9CD1-48C2-9970-B98FB2FBF23E}">
  <dimension ref="A1:N7"/>
  <sheetViews>
    <sheetView tabSelected="1" workbookViewId="0">
      <selection activeCell="B16" sqref="B16"/>
    </sheetView>
  </sheetViews>
  <sheetFormatPr defaultRowHeight="15" x14ac:dyDescent="0.25"/>
  <cols>
    <col min="1" max="1" width="13.7109375" customWidth="1"/>
    <col min="2" max="2" width="35.140625" customWidth="1"/>
    <col min="3" max="3" width="14.140625" customWidth="1"/>
    <col min="4" max="4" width="30.28515625" customWidth="1"/>
    <col min="5" max="5" width="20.28515625" customWidth="1"/>
    <col min="6" max="6" width="14.42578125" customWidth="1"/>
    <col min="7" max="7" width="16.85546875" customWidth="1"/>
    <col min="8" max="8" width="12.7109375" customWidth="1"/>
    <col min="12" max="12" width="12" customWidth="1"/>
    <col min="13" max="13" width="12.85546875" customWidth="1"/>
    <col min="14" max="14" width="11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s="1" customFormat="1" x14ac:dyDescent="0.25">
      <c r="A2" s="4">
        <v>46101</v>
      </c>
      <c r="B2" s="2">
        <v>2.0114003012579E+23</v>
      </c>
      <c r="C2" s="1" t="s">
        <v>29</v>
      </c>
      <c r="D2" s="1" t="s">
        <v>30</v>
      </c>
      <c r="E2" s="7">
        <v>7064</v>
      </c>
      <c r="F2" s="7">
        <v>13145</v>
      </c>
      <c r="G2" s="7">
        <v>15511</v>
      </c>
      <c r="H2" s="6">
        <v>0.29099999999999998</v>
      </c>
      <c r="I2" s="2">
        <v>2055</v>
      </c>
      <c r="J2" s="5">
        <v>0.02</v>
      </c>
      <c r="K2" s="8">
        <f>I2*J2</f>
        <v>41.1</v>
      </c>
      <c r="L2" s="8">
        <f>I2-K2</f>
        <v>2013.9</v>
      </c>
      <c r="M2" s="1" t="s">
        <v>31</v>
      </c>
      <c r="N2" s="1" t="s">
        <v>32</v>
      </c>
    </row>
    <row r="3" spans="1:14" s="1" customFormat="1" x14ac:dyDescent="0.25">
      <c r="A3" s="4">
        <v>46102</v>
      </c>
      <c r="B3" s="9" t="s">
        <v>15</v>
      </c>
      <c r="C3" s="1" t="s">
        <v>16</v>
      </c>
      <c r="D3" s="1" t="s">
        <v>14</v>
      </c>
      <c r="E3" s="7">
        <v>10937</v>
      </c>
      <c r="G3" s="7">
        <v>12906</v>
      </c>
      <c r="H3" s="6">
        <v>0.192</v>
      </c>
      <c r="I3" s="2">
        <f>E3*H3</f>
        <v>2099.904</v>
      </c>
      <c r="J3" s="5">
        <v>0.02</v>
      </c>
      <c r="K3" s="8">
        <f>I3*J3</f>
        <v>41.998080000000002</v>
      </c>
      <c r="L3" s="8">
        <f>I3-K3</f>
        <v>2057.9059200000002</v>
      </c>
      <c r="M3" s="1" t="s">
        <v>17</v>
      </c>
      <c r="N3" s="1" t="s">
        <v>18</v>
      </c>
    </row>
    <row r="4" spans="1:14" s="1" customFormat="1" x14ac:dyDescent="0.25">
      <c r="A4" s="4">
        <v>46102</v>
      </c>
      <c r="B4" s="1" t="s">
        <v>20</v>
      </c>
      <c r="C4" s="1" t="s">
        <v>21</v>
      </c>
      <c r="D4" s="1" t="s">
        <v>19</v>
      </c>
      <c r="E4" s="1">
        <v>35788</v>
      </c>
      <c r="F4" s="1">
        <v>35788</v>
      </c>
      <c r="G4" s="1">
        <v>37640</v>
      </c>
      <c r="H4" s="5">
        <v>0.4209</v>
      </c>
      <c r="I4" s="1">
        <v>15060</v>
      </c>
      <c r="J4" s="5">
        <v>0.02</v>
      </c>
      <c r="K4" s="1">
        <f>I4*J4</f>
        <v>301.2</v>
      </c>
      <c r="L4" s="1">
        <f>I4-K4</f>
        <v>14758.8</v>
      </c>
      <c r="M4" s="1" t="s">
        <v>22</v>
      </c>
      <c r="N4" s="1" t="s">
        <v>23</v>
      </c>
    </row>
    <row r="5" spans="1:14" s="1" customFormat="1" ht="15.75" thickBot="1" x14ac:dyDescent="0.3">
      <c r="A5" s="4">
        <v>46102</v>
      </c>
      <c r="B5" s="1" t="s">
        <v>26</v>
      </c>
      <c r="C5" s="1" t="s">
        <v>25</v>
      </c>
      <c r="D5" s="1" t="s">
        <v>24</v>
      </c>
      <c r="E5" s="1">
        <v>1026</v>
      </c>
      <c r="F5" s="1">
        <v>17560</v>
      </c>
      <c r="G5" s="1">
        <v>18634</v>
      </c>
      <c r="H5" s="5">
        <v>0.55000000000000004</v>
      </c>
      <c r="I5" s="1">
        <f>F5*H5</f>
        <v>9658</v>
      </c>
      <c r="J5" s="5">
        <v>0.02</v>
      </c>
      <c r="K5" s="1">
        <f>I5*J5</f>
        <v>193.16</v>
      </c>
      <c r="L5" s="1">
        <f>I5-K5</f>
        <v>9464.84</v>
      </c>
      <c r="M5" s="1" t="s">
        <v>27</v>
      </c>
      <c r="N5" s="1" t="s">
        <v>28</v>
      </c>
    </row>
    <row r="6" spans="1:14" s="1" customFormat="1" ht="15.75" thickBot="1" x14ac:dyDescent="0.3">
      <c r="H6" s="10" t="s">
        <v>33</v>
      </c>
      <c r="I6" s="11">
        <f>SUM(I2:I5)</f>
        <v>28872.904000000002</v>
      </c>
      <c r="L6" s="12">
        <f>SUM(L2:L5)</f>
        <v>28295.445919999998</v>
      </c>
    </row>
    <row r="7" spans="1:14" s="1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2026-03-21T06:57:20Z</dcterms:created>
  <dcterms:modified xsi:type="dcterms:W3CDTF">2026-03-21T11:43:55Z</dcterms:modified>
</cp:coreProperties>
</file>