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8CF572FC-9092-4D39-8CD4-4BBBA9FD10A7}" xr6:coauthVersionLast="47" xr6:coauthVersionMax="47" xr10:uidLastSave="{00000000-0000-0000-0000-000000000000}"/>
  <bookViews>
    <workbookView xWindow="-120" yWindow="-120" windowWidth="29040" windowHeight="15720" xr2:uid="{744A1D05-8B70-49A1-B99E-A60BB0F3899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24" i="1" l="1"/>
</calcChain>
</file>

<file path=xl/sharedStrings.xml><?xml version="1.0" encoding="utf-8"?>
<sst xmlns="http://schemas.openxmlformats.org/spreadsheetml/2006/main" count="499" uniqueCount="280">
  <si>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</si>
  <si>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</si>
  <si>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</si>
  <si>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</si>
  <si>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</si>
  <si>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</si>
  <si>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</si>
  <si>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</si>
  <si>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</si>
  <si>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</si>
  <si>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</si>
  <si>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</si>
  <si>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</si>
  <si>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</si>
  <si>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</si>
  <si>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</si>
  <si>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</si>
  <si>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</si>
  <si>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</si>
  <si>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</si>
  <si>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</si>
  <si>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</si>
  <si>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</si>
  <si>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</si>
  <si>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</si>
  <si>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</si>
  <si>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</si>
  <si>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</si>
  <si>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</si>
  <si>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</si>
  <si>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POSP_Name</t>
  </si>
  <si>
    <t>POSP_ID</t>
  </si>
  <si>
    <t>inCommission</t>
  </si>
  <si>
    <t>outCommission</t>
  </si>
  <si>
    <t>Mr.NAVNATH AJINATH SARADE</t>
  </si>
  <si>
    <t>AT WANGI TAL KARMALA DIST SOLAPUR MAHARSHTRA 9689271277 MOB NO. SOLAPUR - 413202</t>
  </si>
  <si>
    <t>9689271277</t>
  </si>
  <si>
    <t>SPARKPOLICY@GMAIL.COM</t>
  </si>
  <si>
    <t>TEJASVI SUTAR</t>
  </si>
  <si>
    <t>MB1A4GCDXTRRS3207</t>
  </si>
  <si>
    <t>VGC1511393000100</t>
  </si>
  <si>
    <t>2026-03-10T18:30:00.000Z</t>
  </si>
  <si>
    <t>2027-03-09T18:30:00.000Z</t>
  </si>
  <si>
    <t>The New India Assurance Company Limited</t>
  </si>
  <si>
    <t>SOHAIL SALIM SHAIKH</t>
  </si>
  <si>
    <t>Ashok Leyland Ltd.</t>
  </si>
  <si>
    <t>1815 HE 3970 MM WB</t>
  </si>
  <si>
    <t>GCV</t>
  </si>
  <si>
    <t/>
  </si>
  <si>
    <t>2026-03-12T05:42:38.000Z</t>
  </si>
  <si>
    <t>AMIT RODGE</t>
  </si>
  <si>
    <t>1773294158940-MB1A4GCDXTRRS3207 POLICY COPY.pdf</t>
  </si>
  <si>
    <t>SPA-027</t>
  </si>
  <si>
    <t>INDRAJIT KULKARNI</t>
  </si>
  <si>
    <t>160 GOVIND KRUPA SHOBHANAGAR SOCIETY SAHAK ARNAGAR, NO 2 PARVATI PUNE MAHARASHTRA, PUNE-MAHARASHTRA, 411009</t>
  </si>
  <si>
    <t>9881973903</t>
  </si>
  <si>
    <t xml:space="preserve">SPARKPOLICY@GMAIL.COM </t>
  </si>
  <si>
    <t>MH14DF4090</t>
  </si>
  <si>
    <t>62044994800100</t>
  </si>
  <si>
    <t>2026-03-27T18:30:00.000Z</t>
  </si>
  <si>
    <t>2027-03-26T18:30:00.000Z</t>
  </si>
  <si>
    <t>Tata AIG General Insurance Company Limited</t>
  </si>
  <si>
    <t>JAGUAR</t>
  </si>
  <si>
    <t>XJ / L 50</t>
  </si>
  <si>
    <t>PRIVATE CAR</t>
  </si>
  <si>
    <t>2026-03-12T10:56:50.000Z</t>
  </si>
  <si>
    <t xml:space="preserve">KARANJKAR </t>
  </si>
  <si>
    <t>1773313010347-MH14DF4090 POLICY COPY .pdf</t>
  </si>
  <si>
    <t>OMKAR DATTATRAY PATHARE</t>
  </si>
  <si>
    <t>pune kharadi</t>
  </si>
  <si>
    <t>9834546979</t>
  </si>
  <si>
    <t>MH12VF2003</t>
  </si>
  <si>
    <t xml:space="preserve"> OG-26-2047-1812-00003030</t>
  </si>
  <si>
    <t>2026-03-14T18:30:00.000Z</t>
  </si>
  <si>
    <t>2027-03-13T18:30:00.000Z</t>
  </si>
  <si>
    <t>Bajaj General Insurance Limited</t>
  </si>
  <si>
    <t>force</t>
  </si>
  <si>
    <t>traveller</t>
  </si>
  <si>
    <t>PCV</t>
  </si>
  <si>
    <t>2026-03-15T13:23:54.000Z</t>
  </si>
  <si>
    <t>1773581034740-Policy (6).pdf</t>
  </si>
  <si>
    <t>GURU ENTERPRISES</t>
  </si>
  <si>
    <t>SR NO 13 SASWAD RD BANKAR PLOT SATAV WADI HADAPSAR MAH PUNE 9730487794 MOB NO PUNE MAHARASHTRA 411028</t>
  </si>
  <si>
    <t>9730487794</t>
  </si>
  <si>
    <t>AMJAD SHAIKH</t>
  </si>
  <si>
    <t>MH12PQ7794</t>
  </si>
  <si>
    <t>3004/432958070/00/000</t>
  </si>
  <si>
    <t>2026-03-15T18:30:00.000Z</t>
  </si>
  <si>
    <t>2027-03-14T18:30:00.000Z</t>
  </si>
  <si>
    <t>ICICI LOMBARD General Insurance Company Limited</t>
  </si>
  <si>
    <t>EICHER MOTOR</t>
  </si>
  <si>
    <t>10.75 H</t>
  </si>
  <si>
    <t>2026-03-16T05:42:10.000Z</t>
  </si>
  <si>
    <t>1773639730593-MH12PQ7794 POLICY COPY .pdf</t>
  </si>
  <si>
    <t>RAJPAL CARGO MOVERS LIMITED</t>
  </si>
  <si>
    <t>pune fatima nagar</t>
  </si>
  <si>
    <t>9890513137</t>
  </si>
  <si>
    <t>MH12QJ0018</t>
  </si>
  <si>
    <t>3362/04305804/000/00</t>
  </si>
  <si>
    <t>Cholamandalam MS General Insurance Company Limited</t>
  </si>
  <si>
    <t>maruti</t>
  </si>
  <si>
    <t>swift</t>
  </si>
  <si>
    <t>PVT CAR</t>
  </si>
  <si>
    <t>2026-03-16T13:00:52.000Z</t>
  </si>
  <si>
    <t>1773666052628-33620430580400000.pdf</t>
  </si>
  <si>
    <t>AAYUB JAMADAR</t>
  </si>
  <si>
    <t>kasarwadi pune</t>
  </si>
  <si>
    <t>9762000073</t>
  </si>
  <si>
    <t>sparkpolicy@gmail.com</t>
  </si>
  <si>
    <t>MH14HU5220</t>
  </si>
  <si>
    <t>3004/433362739/00/000</t>
  </si>
  <si>
    <t>2026-03-20T18:30:00.000Z</t>
  </si>
  <si>
    <t>2027-03-19T18:30:00.000Z</t>
  </si>
  <si>
    <t>tata</t>
  </si>
  <si>
    <t>lp 709</t>
  </si>
  <si>
    <t>2026-03-19T06:19:41.000Z</t>
  </si>
  <si>
    <t>1773901181465-MH14HU5220.pdf</t>
  </si>
  <si>
    <t>CHAITANYA TOURS AND TRAVELS</t>
  </si>
  <si>
    <t xml:space="preserve"> GAT NO 324 LADBA WASTI SHIVSHAMBHONAGAR,,,,-412207</t>
  </si>
  <si>
    <t>9011110126</t>
  </si>
  <si>
    <t>MH12VF5556</t>
  </si>
  <si>
    <t>OG-26-2047-1812-00003115</t>
  </si>
  <si>
    <t>2026-03-23T18:30:00.000Z</t>
  </si>
  <si>
    <t>2027-03-22T18:30:00.000Z</t>
  </si>
  <si>
    <t>FORCE MOTORS</t>
  </si>
  <si>
    <t>TRAVELLER</t>
  </si>
  <si>
    <t>2026-03-23T08:24:08.000Z</t>
  </si>
  <si>
    <t>T1 STAFF BUS (2O+1)</t>
  </si>
  <si>
    <t>1774254248632-CHAITANYA TOURS AND TRAVELS.pdf</t>
  </si>
  <si>
    <t xml:space="preserve"> AJINKYASHIVAJI PADALE</t>
  </si>
  <si>
    <t xml:space="preserve"> 4/11 SHIVNERI BUNGLOWBEHINDEMKRTELEPHONE,,,,PUNE-411004</t>
  </si>
  <si>
    <t>9767173881</t>
  </si>
  <si>
    <t>SARAPHARAJ SHAIKH</t>
  </si>
  <si>
    <t>MH12VF2442</t>
  </si>
  <si>
    <t>OG-26-2047-1812-00003117</t>
  </si>
  <si>
    <t>2026-03-22T18:30:00.000Z</t>
  </si>
  <si>
    <t>2027-03-21T18:30:00.000Z</t>
  </si>
  <si>
    <t>2026-03-23T12:14:23.000Z</t>
  </si>
  <si>
    <t>T1 STAFF BUS (19+1)</t>
  </si>
  <si>
    <t>1774268063746-AJINKYA SHIVAJI PADALE.pdf</t>
  </si>
  <si>
    <t>Mr. PRAVIN M PAWAR</t>
  </si>
  <si>
    <t>Visapur SHRIGONDA Ahmednagar MAHARSHTRA 9922093669 MOB NO. SHRIGONDA MAHARASHTRA India - 413703</t>
  </si>
  <si>
    <t>9922093669</t>
  </si>
  <si>
    <t>MC2FCHRT0UA574611</t>
  </si>
  <si>
    <t>170422623400005235</t>
  </si>
  <si>
    <t>RELIANCE GENERAL INSURANCE</t>
  </si>
  <si>
    <t>EICHER 2075 H</t>
  </si>
  <si>
    <t>SRL SCHOOL BUS BSVI</t>
  </si>
  <si>
    <t>2026-03-23T12:31:18.000Z</t>
  </si>
  <si>
    <t>1774269078175-PRAVIN M PAWAR POLICY COPY.pdf</t>
  </si>
  <si>
    <t>Mr.TUSHAR DATTATRAY KALE</t>
  </si>
  <si>
    <t>BEHIND ZP MARATHI HIGH SCHOOL ,17 1/2 NALI HADAPSAR GAON ,PUNE MAHARSHTRA 9975433933 MOB NO.,PUNE,Pune,Maharashtra - 411028,India</t>
  </si>
  <si>
    <t>9975433933</t>
  </si>
  <si>
    <t>MH12JF3104</t>
  </si>
  <si>
    <t>POCMVGC0100794286</t>
  </si>
  <si>
    <t>SBI General Insurance Company Limited</t>
  </si>
  <si>
    <t>Tata Motors</t>
  </si>
  <si>
    <t>Ace HT &amp; BS III</t>
  </si>
  <si>
    <t>2026-03-23T12:43:17.000Z</t>
  </si>
  <si>
    <t>1774269797720-MH12JF3104 POLICY COPY.pdf</t>
  </si>
  <si>
    <t>MANOJ VENKATESH BHUJBAL</t>
  </si>
  <si>
    <t>SR.NO. 69 /1/1/7, LAXMI BALAJI APT GHORPADI GAON, PUNE MAHARASHTRA 411001</t>
  </si>
  <si>
    <t>9067887858</t>
  </si>
  <si>
    <t>MH12FC3990</t>
  </si>
  <si>
    <t>3004/424290367/00/B00</t>
  </si>
  <si>
    <t>2026-01-07T18:30:00.000Z</t>
  </si>
  <si>
    <t>2027-01-06T18:30:00.000Z</t>
  </si>
  <si>
    <t>FORCE MOTORS LTD</t>
  </si>
  <si>
    <t>FORCE TEMPO TRAVELLER</t>
  </si>
  <si>
    <t>2026-03-23T12:43:45.000Z</t>
  </si>
  <si>
    <t>STAFF TRANSPORT</t>
  </si>
  <si>
    <t>1774269825656-3004_424290367_00_B00 (2).pdf</t>
  </si>
  <si>
    <t>KARUNA MEDICAL SOCIETY</t>
  </si>
  <si>
    <t>LIC COLONY,NEAR BHAGWATI HOSPITAL,BORIVALI WEST, MUMBAI 400103, 8097948299 MUMBAI MAHARASHTRA 400103</t>
  </si>
  <si>
    <t>8097948299</t>
  </si>
  <si>
    <t>NEW</t>
  </si>
  <si>
    <t>3004/426243856/00/000</t>
  </si>
  <si>
    <t>2026-01-26T18:30:00.000Z</t>
  </si>
  <si>
    <t>2027-01-25T18:30:00.000Z</t>
  </si>
  <si>
    <t>CRUISER CLASSIC</t>
  </si>
  <si>
    <t>2026-03-23T12:48:47.000Z</t>
  </si>
  <si>
    <t>1774270127917-3004_426243856_00_000 (1).pdf</t>
  </si>
  <si>
    <t>MEWARA MINING</t>
  </si>
  <si>
    <t>SHRI BALAJI PLAZA OPP LIFELINE HOSPITAL KESHNAND PHATA PUNE MAHARASHTRA 412207</t>
  </si>
  <si>
    <t>3004/426654313/00/000</t>
  </si>
  <si>
    <t>2026-01-28T18:30:00.000Z</t>
  </si>
  <si>
    <t>2027-01-27T18:30:00.000Z</t>
  </si>
  <si>
    <t>TRAX TOOFAN AC</t>
  </si>
  <si>
    <t>2026-03-23T12:54:30.000Z</t>
  </si>
  <si>
    <t>1774270470976-3004_426654313_00_000 (1).pdf</t>
  </si>
  <si>
    <t>KUNAL BABAN BORGHARE</t>
  </si>
  <si>
    <t>R NO101 B WING RAMESHWADI GAIKWAD COMPLEX B ADLAPUR, , ,DIST THANE, THANE</t>
  </si>
  <si>
    <t>9921556393</t>
  </si>
  <si>
    <t>OG-26-2047-1812-00003126</t>
  </si>
  <si>
    <t>Bajaj Allianz General Insurance Company</t>
  </si>
  <si>
    <t>2026-03-23T13:34:46.000Z</t>
  </si>
  <si>
    <t xml:space="preserve">SATFF BUS </t>
  </si>
  <si>
    <t>1774272886266-MR KUNAL BABAN BORGHARE.pdf</t>
  </si>
  <si>
    <t>SR NO 177,1,NAMDEV RUKARIBAUGH,AMENITSECOND FLOOR, , ,, PUNE - 411028</t>
  </si>
  <si>
    <t>9307772126</t>
  </si>
  <si>
    <t>MH12VF7749</t>
  </si>
  <si>
    <t>OG-26-2047-1812-00003118</t>
  </si>
  <si>
    <t>EICHER</t>
  </si>
  <si>
    <t>PRO 3010 L</t>
  </si>
  <si>
    <t>2026-03-23T13:38:40.000Z</t>
  </si>
  <si>
    <t>1774273120556-MH12VF7749 POLICY COPY.pdf</t>
  </si>
  <si>
    <t>ZEAL EDUCATION SOCIETY</t>
  </si>
  <si>
    <t>24/3/3 HINGNE KHURD SINHGAD ROAD PUNE PUNE MAHARASHTRA 411051</t>
  </si>
  <si>
    <t>9767331802</t>
  </si>
  <si>
    <t>MH12VC1680</t>
  </si>
  <si>
    <t>P0026200006/4101/104365</t>
  </si>
  <si>
    <t>2026-03-04T18:30:00.000Z</t>
  </si>
  <si>
    <t>2027-03-03T18:30:00.000Z</t>
  </si>
  <si>
    <t>Magma General Insurance Limited</t>
  </si>
  <si>
    <t>RENAULT TRIBER</t>
  </si>
  <si>
    <t>SALOON</t>
  </si>
  <si>
    <t>2026-03-23T13:50:54.000Z</t>
  </si>
  <si>
    <t>1774273854328-ZEAL EDUCATION SOCIETY.pdf</t>
  </si>
  <si>
    <t>SANJEEV CHANDRAKANT KADAM</t>
  </si>
  <si>
    <t>SR NO 660/2 PRIYADARSHNI CHAL OPP, , ,REGAL BAKERY RAJIV GANDHI NGR, PUNE - 411037</t>
  </si>
  <si>
    <t>9860369110</t>
  </si>
  <si>
    <t>MH12XM8849</t>
  </si>
  <si>
    <t>OG262047181200003122</t>
  </si>
  <si>
    <t>2026-03-28T18:30:00.000Z</t>
  </si>
  <si>
    <t>2027-03-27T18:30:00.000Z</t>
  </si>
  <si>
    <t>2026-03-24T05:28:43.000Z</t>
  </si>
  <si>
    <t>1774330122986-MH12XM8849 POLICY COPY.pdf</t>
  </si>
  <si>
    <t>SUMAYYSH SHYAMLAL AGARWAL</t>
  </si>
  <si>
    <t>PUNE CITY 585/9,SAI SHAM,SALISBURY PARK. SAMBHAVNA, TH JAIN MANDIR PUNE MAHARASHTRA, PUNE-MAHARASHTRA, 411037</t>
  </si>
  <si>
    <t>MH12WP3279</t>
  </si>
  <si>
    <t>6204385279 01 00</t>
  </si>
  <si>
    <t>2026-03-26T18:30:00.000Z</t>
  </si>
  <si>
    <t>2027-03-25T18:30:00.000Z</t>
  </si>
  <si>
    <t>MARUTI</t>
  </si>
  <si>
    <t>BALENO / ALPHA AGS</t>
  </si>
  <si>
    <t>2026-03-24T12:58:26.000Z</t>
  </si>
  <si>
    <t>1774357106901-6204385279-01.pdf</t>
  </si>
  <si>
    <t>MH12UF1110</t>
  </si>
  <si>
    <t>D240964086 / 24032026</t>
  </si>
  <si>
    <t>2026-03-30T18:30:00.000Z</t>
  </si>
  <si>
    <t>2027-03-29T18:30:00.000Z</t>
  </si>
  <si>
    <t>Go Digit General Insurance Limited</t>
  </si>
  <si>
    <t>KIA</t>
  </si>
  <si>
    <t>SELTOS/1.5 GTX PLUS AT BSVI</t>
  </si>
  <si>
    <t>2026-03-24T13:04:22.000Z</t>
  </si>
  <si>
    <t>1774357462949-MH12UF1110 POLICY COPY.pdf</t>
  </si>
  <si>
    <t>MR SANDEEP SHIVAJI GUNJAL</t>
  </si>
  <si>
    <t>KHANDESHWAR MALA KHANDGAON, SANGAMNER PUNE SANGAMNER - AHMED NAGAR</t>
  </si>
  <si>
    <t>9921221111</t>
  </si>
  <si>
    <t>MH 17 CV 7777</t>
  </si>
  <si>
    <t>163600/31/2026/1980</t>
  </si>
  <si>
    <t>The Oriental Insurance Company Limited</t>
  </si>
  <si>
    <t>urbania</t>
  </si>
  <si>
    <t>2026-03-24T13:10:12.000Z</t>
  </si>
  <si>
    <t>route bus</t>
  </si>
  <si>
    <t>1774357812101-policy_document_163600-31-2026-1980.pdf</t>
  </si>
  <si>
    <t>M/s THE ASSISTANT EXECUTIVE ENGINEER</t>
  </si>
  <si>
    <t>kerla</t>
  </si>
  <si>
    <t>9496012499</t>
  </si>
  <si>
    <t>new</t>
  </si>
  <si>
    <t>1620003125P120042954</t>
  </si>
  <si>
    <t>United India Insurance Company Limited</t>
  </si>
  <si>
    <t>dv van</t>
  </si>
  <si>
    <t>2026-03-24T13:12:43.000Z</t>
  </si>
  <si>
    <t>pick motor</t>
  </si>
  <si>
    <t>1774357963521-THE ASSISTANT EXECUTIVE ENGINEER.pdf</t>
  </si>
  <si>
    <t>KETAN S PATIL</t>
  </si>
  <si>
    <t xml:space="preserve"> 162,NEW SHETAKARI SOCIETY MARG,ARNALA VIRAR WEST, PALGHAR 401302</t>
  </si>
  <si>
    <t>8888848690</t>
  </si>
  <si>
    <t>MC1D4DAA1TP 113032</t>
  </si>
  <si>
    <t>3004/434011169/00/000</t>
  </si>
  <si>
    <t>2026-03-24T18:30:00.000Z</t>
  </si>
  <si>
    <t>2027-03-23T18:30:00.000Z</t>
  </si>
  <si>
    <t>TRAX CRUISER</t>
  </si>
  <si>
    <t>2026-03-24T13:25:47.000Z</t>
  </si>
  <si>
    <t>2026-03-24T13:25:48.000Z</t>
  </si>
  <si>
    <t>1774358747981-3004_434011169_00_000 POLICY COPY .pdf</t>
  </si>
  <si>
    <t>TOTAL</t>
  </si>
  <si>
    <t>GST</t>
  </si>
  <si>
    <t xml:space="preserve">WITH GST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</si>
</sst>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2E2E2E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6155C-F282-4087-A791-346A32507721}">
  <dimension ref="A1:AH27"/>
  <sheetViews>
    <sheetView tabSelected="1" topLeftCell="F1" workbookViewId="0">
      <selection activeCell="U28" sqref="U28"/>
    </sheetView>
  </sheetViews>
  <sheetFormatPr defaultRowHeight="15" x14ac:dyDescent="0.25"/>
  <sheetData>
    <row r="1" spans="1:34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25">
      <c r="A2">
        <v>11011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J2" t="s">
        <v>42</v>
      </c>
      <c r="K2" t="s">
        <v>43</v>
      </c>
      <c r="L2">
        <v>16100</v>
      </c>
      <c r="M2">
        <v>51828</v>
      </c>
      <c r="N2">
        <v>56566</v>
      </c>
      <c r="O2" t="s">
        <v>44</v>
      </c>
      <c r="P2" t="s">
        <v>45</v>
      </c>
      <c r="Q2" t="s">
        <v>46</v>
      </c>
      <c r="R2" t="s">
        <v>47</v>
      </c>
      <c r="S2" t="s">
        <v>48</v>
      </c>
      <c r="T2" t="s">
        <v>49</v>
      </c>
      <c r="U2" t="s">
        <v>49</v>
      </c>
      <c r="V2" t="s">
        <v>50</v>
      </c>
      <c r="W2" t="s">
        <v>51</v>
      </c>
      <c r="Y2">
        <v>0</v>
      </c>
      <c r="Z2">
        <v>0</v>
      </c>
      <c r="AA2">
        <v>20</v>
      </c>
      <c r="AB2">
        <v>0</v>
      </c>
      <c r="AE2" t="s">
        <v>44</v>
      </c>
      <c r="AF2" t="s">
        <v>52</v>
      </c>
      <c r="AG2">
        <v>0</v>
      </c>
      <c r="AH2">
        <v>10365.6</v>
      </c>
    </row>
    <row r="3" spans="1:34" x14ac:dyDescent="0.25">
      <c r="A3">
        <v>11018</v>
      </c>
      <c r="B3" t="s">
        <v>53</v>
      </c>
      <c r="C3" t="s">
        <v>54</v>
      </c>
      <c r="D3" t="s">
        <v>55</v>
      </c>
      <c r="E3" t="s">
        <v>56</v>
      </c>
      <c r="F3" t="s">
        <v>38</v>
      </c>
      <c r="G3" t="s">
        <v>57</v>
      </c>
      <c r="H3" t="s">
        <v>58</v>
      </c>
      <c r="I3" t="s">
        <v>59</v>
      </c>
      <c r="J3" t="s">
        <v>60</v>
      </c>
      <c r="K3" t="s">
        <v>61</v>
      </c>
      <c r="L3">
        <v>9731</v>
      </c>
      <c r="M3">
        <v>18179</v>
      </c>
      <c r="N3">
        <v>21451</v>
      </c>
      <c r="O3" t="s">
        <v>44</v>
      </c>
      <c r="P3" t="s">
        <v>62</v>
      </c>
      <c r="Q3" t="s">
        <v>63</v>
      </c>
      <c r="R3" t="s">
        <v>64</v>
      </c>
      <c r="S3" t="s">
        <v>48</v>
      </c>
      <c r="T3" t="s">
        <v>65</v>
      </c>
      <c r="U3" t="s">
        <v>65</v>
      </c>
      <c r="V3" t="s">
        <v>66</v>
      </c>
      <c r="W3" t="s">
        <v>67</v>
      </c>
      <c r="Y3">
        <v>0</v>
      </c>
      <c r="Z3">
        <v>0</v>
      </c>
      <c r="AA3">
        <v>0</v>
      </c>
      <c r="AB3">
        <v>15</v>
      </c>
      <c r="AE3" t="s">
        <v>44</v>
      </c>
      <c r="AF3" t="s">
        <v>52</v>
      </c>
      <c r="AG3">
        <v>0</v>
      </c>
      <c r="AH3">
        <v>1459.65</v>
      </c>
    </row>
    <row r="4" spans="1:34" x14ac:dyDescent="0.25">
      <c r="A4">
        <v>11052</v>
      </c>
      <c r="B4" t="s">
        <v>68</v>
      </c>
      <c r="C4" t="s">
        <v>69</v>
      </c>
      <c r="D4" t="s">
        <v>70</v>
      </c>
      <c r="E4" t="s">
        <v>48</v>
      </c>
      <c r="F4" t="s">
        <v>48</v>
      </c>
      <c r="G4" t="s">
        <v>71</v>
      </c>
      <c r="H4" t="s">
        <v>72</v>
      </c>
      <c r="I4" t="s">
        <v>73</v>
      </c>
      <c r="J4" t="s">
        <v>74</v>
      </c>
      <c r="K4" t="s">
        <v>75</v>
      </c>
      <c r="L4">
        <v>6800</v>
      </c>
      <c r="M4">
        <v>36433</v>
      </c>
      <c r="N4">
        <v>42991</v>
      </c>
      <c r="O4" t="s">
        <v>44</v>
      </c>
      <c r="P4" t="s">
        <v>76</v>
      </c>
      <c r="Q4" t="s">
        <v>77</v>
      </c>
      <c r="R4" t="s">
        <v>78</v>
      </c>
      <c r="S4" t="s">
        <v>48</v>
      </c>
      <c r="T4" t="s">
        <v>79</v>
      </c>
      <c r="U4" t="s">
        <v>79</v>
      </c>
      <c r="V4" t="s">
        <v>48</v>
      </c>
      <c r="W4" t="s">
        <v>80</v>
      </c>
      <c r="Y4">
        <v>0</v>
      </c>
      <c r="Z4">
        <v>0</v>
      </c>
      <c r="AA4">
        <v>55</v>
      </c>
      <c r="AB4">
        <v>0</v>
      </c>
      <c r="AE4" t="s">
        <v>44</v>
      </c>
      <c r="AF4" t="s">
        <v>52</v>
      </c>
      <c r="AG4">
        <v>0</v>
      </c>
      <c r="AH4">
        <v>20038.150000000001</v>
      </c>
    </row>
    <row r="5" spans="1:34" x14ac:dyDescent="0.25">
      <c r="A5">
        <v>11056</v>
      </c>
      <c r="B5" t="s">
        <v>81</v>
      </c>
      <c r="C5" t="s">
        <v>82</v>
      </c>
      <c r="D5" t="s">
        <v>83</v>
      </c>
      <c r="E5" t="s">
        <v>37</v>
      </c>
      <c r="F5" t="s">
        <v>84</v>
      </c>
      <c r="G5" t="s">
        <v>85</v>
      </c>
      <c r="H5" t="s">
        <v>86</v>
      </c>
      <c r="I5" t="s">
        <v>87</v>
      </c>
      <c r="J5" t="s">
        <v>88</v>
      </c>
      <c r="K5" t="s">
        <v>89</v>
      </c>
      <c r="L5">
        <v>1176</v>
      </c>
      <c r="M5">
        <v>37494</v>
      </c>
      <c r="N5">
        <v>44243</v>
      </c>
      <c r="O5" t="s">
        <v>44</v>
      </c>
      <c r="P5" t="s">
        <v>90</v>
      </c>
      <c r="Q5" t="s">
        <v>91</v>
      </c>
      <c r="R5" t="s">
        <v>78</v>
      </c>
      <c r="S5" t="s">
        <v>48</v>
      </c>
      <c r="T5" t="s">
        <v>92</v>
      </c>
      <c r="U5" t="s">
        <v>92</v>
      </c>
      <c r="V5" t="s">
        <v>48</v>
      </c>
      <c r="W5" t="s">
        <v>93</v>
      </c>
      <c r="Y5">
        <v>0</v>
      </c>
      <c r="Z5">
        <v>0</v>
      </c>
      <c r="AA5">
        <v>42</v>
      </c>
      <c r="AB5">
        <v>0</v>
      </c>
      <c r="AE5" t="s">
        <v>44</v>
      </c>
      <c r="AF5" t="s">
        <v>52</v>
      </c>
      <c r="AG5">
        <v>0</v>
      </c>
      <c r="AH5">
        <v>15747.48</v>
      </c>
    </row>
    <row r="6" spans="1:34" x14ac:dyDescent="0.25">
      <c r="A6">
        <v>11077</v>
      </c>
      <c r="B6" t="s">
        <v>94</v>
      </c>
      <c r="C6" t="s">
        <v>95</v>
      </c>
      <c r="D6" t="s">
        <v>96</v>
      </c>
      <c r="E6" t="s">
        <v>48</v>
      </c>
      <c r="F6" t="s">
        <v>84</v>
      </c>
      <c r="G6" t="s">
        <v>97</v>
      </c>
      <c r="H6" t="s">
        <v>98</v>
      </c>
      <c r="I6" t="s">
        <v>87</v>
      </c>
      <c r="J6" t="s">
        <v>88</v>
      </c>
      <c r="K6" t="s">
        <v>99</v>
      </c>
      <c r="L6">
        <v>8057</v>
      </c>
      <c r="M6">
        <v>11767</v>
      </c>
      <c r="N6">
        <v>13885</v>
      </c>
      <c r="O6" t="s">
        <v>44</v>
      </c>
      <c r="P6" t="s">
        <v>100</v>
      </c>
      <c r="Q6" t="s">
        <v>101</v>
      </c>
      <c r="R6" t="s">
        <v>102</v>
      </c>
      <c r="S6" t="s">
        <v>48</v>
      </c>
      <c r="T6" t="s">
        <v>103</v>
      </c>
      <c r="U6" t="s">
        <v>103</v>
      </c>
      <c r="V6" t="s">
        <v>48</v>
      </c>
      <c r="W6" t="s">
        <v>104</v>
      </c>
      <c r="Y6">
        <v>0</v>
      </c>
      <c r="Z6">
        <v>0</v>
      </c>
      <c r="AA6">
        <v>0</v>
      </c>
      <c r="AB6">
        <v>25</v>
      </c>
      <c r="AE6" t="s">
        <v>44</v>
      </c>
      <c r="AF6" t="s">
        <v>52</v>
      </c>
      <c r="AG6">
        <v>0</v>
      </c>
      <c r="AH6">
        <v>2014.25</v>
      </c>
    </row>
    <row r="7" spans="1:34" x14ac:dyDescent="0.25">
      <c r="A7">
        <v>11119</v>
      </c>
      <c r="B7" t="s">
        <v>105</v>
      </c>
      <c r="C7" t="s">
        <v>106</v>
      </c>
      <c r="D7" t="s">
        <v>107</v>
      </c>
      <c r="E7" t="s">
        <v>108</v>
      </c>
      <c r="F7" t="s">
        <v>84</v>
      </c>
      <c r="G7" t="s">
        <v>109</v>
      </c>
      <c r="H7" t="s">
        <v>110</v>
      </c>
      <c r="I7" t="s">
        <v>111</v>
      </c>
      <c r="J7" t="s">
        <v>112</v>
      </c>
      <c r="K7" t="s">
        <v>89</v>
      </c>
      <c r="L7">
        <v>1490</v>
      </c>
      <c r="M7">
        <v>43947</v>
      </c>
      <c r="N7">
        <v>51857</v>
      </c>
      <c r="O7" t="s">
        <v>44</v>
      </c>
      <c r="P7" t="s">
        <v>113</v>
      </c>
      <c r="Q7" t="s">
        <v>114</v>
      </c>
      <c r="R7" t="s">
        <v>78</v>
      </c>
      <c r="S7" t="s">
        <v>48</v>
      </c>
      <c r="T7" t="s">
        <v>115</v>
      </c>
      <c r="U7" t="s">
        <v>115</v>
      </c>
      <c r="V7" t="s">
        <v>48</v>
      </c>
      <c r="W7" t="s">
        <v>116</v>
      </c>
      <c r="Y7">
        <v>60</v>
      </c>
      <c r="Z7">
        <v>0</v>
      </c>
      <c r="AA7">
        <v>55</v>
      </c>
      <c r="AB7">
        <v>0</v>
      </c>
      <c r="AE7" t="s">
        <v>44</v>
      </c>
      <c r="AF7" t="s">
        <v>52</v>
      </c>
      <c r="AG7">
        <v>26368.2</v>
      </c>
      <c r="AH7">
        <v>24170.85</v>
      </c>
    </row>
    <row r="8" spans="1:34" x14ac:dyDescent="0.25">
      <c r="A8">
        <v>11153</v>
      </c>
      <c r="B8" t="s">
        <v>117</v>
      </c>
      <c r="C8" t="s">
        <v>118</v>
      </c>
      <c r="D8" t="s">
        <v>119</v>
      </c>
      <c r="E8" t="s">
        <v>108</v>
      </c>
      <c r="F8" t="s">
        <v>38</v>
      </c>
      <c r="G8" t="s">
        <v>120</v>
      </c>
      <c r="H8" t="s">
        <v>121</v>
      </c>
      <c r="I8" t="s">
        <v>122</v>
      </c>
      <c r="J8" t="s">
        <v>123</v>
      </c>
      <c r="K8" t="s">
        <v>75</v>
      </c>
      <c r="L8">
        <v>7158</v>
      </c>
      <c r="M8">
        <v>39091</v>
      </c>
      <c r="N8">
        <v>46127</v>
      </c>
      <c r="O8" t="s">
        <v>44</v>
      </c>
      <c r="P8" t="s">
        <v>124</v>
      </c>
      <c r="Q8" t="s">
        <v>125</v>
      </c>
      <c r="R8" t="s">
        <v>78</v>
      </c>
      <c r="S8" t="s">
        <v>48</v>
      </c>
      <c r="T8" t="s">
        <v>126</v>
      </c>
      <c r="U8" t="s">
        <v>126</v>
      </c>
      <c r="V8" t="s">
        <v>127</v>
      </c>
      <c r="W8" t="s">
        <v>128</v>
      </c>
      <c r="Y8">
        <v>0</v>
      </c>
      <c r="Z8">
        <v>0</v>
      </c>
      <c r="AA8">
        <v>55</v>
      </c>
      <c r="AB8">
        <v>0</v>
      </c>
      <c r="AE8" t="s">
        <v>44</v>
      </c>
      <c r="AF8" t="s">
        <v>52</v>
      </c>
      <c r="AG8">
        <v>0</v>
      </c>
      <c r="AH8">
        <v>21500.05</v>
      </c>
    </row>
    <row r="9" spans="1:34" x14ac:dyDescent="0.25">
      <c r="A9">
        <v>11167</v>
      </c>
      <c r="B9" t="s">
        <v>129</v>
      </c>
      <c r="C9" t="s">
        <v>130</v>
      </c>
      <c r="D9" t="s">
        <v>131</v>
      </c>
      <c r="E9" t="s">
        <v>37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75</v>
      </c>
      <c r="L9">
        <v>200</v>
      </c>
      <c r="M9">
        <v>31587</v>
      </c>
      <c r="N9">
        <v>37273</v>
      </c>
      <c r="O9" t="s">
        <v>44</v>
      </c>
      <c r="P9" t="s">
        <v>124</v>
      </c>
      <c r="Q9" t="s">
        <v>125</v>
      </c>
      <c r="R9" t="s">
        <v>78</v>
      </c>
      <c r="S9" t="s">
        <v>48</v>
      </c>
      <c r="T9" t="s">
        <v>137</v>
      </c>
      <c r="U9" t="s">
        <v>137</v>
      </c>
      <c r="V9" t="s">
        <v>138</v>
      </c>
      <c r="W9" t="s">
        <v>139</v>
      </c>
      <c r="Y9">
        <v>0</v>
      </c>
      <c r="Z9">
        <v>0</v>
      </c>
      <c r="AA9">
        <v>55</v>
      </c>
      <c r="AB9">
        <v>0</v>
      </c>
      <c r="AE9" t="s">
        <v>44</v>
      </c>
      <c r="AF9" t="s">
        <v>52</v>
      </c>
      <c r="AG9">
        <v>0</v>
      </c>
      <c r="AH9">
        <v>17372.849999999999</v>
      </c>
    </row>
    <row r="10" spans="1:34" x14ac:dyDescent="0.25">
      <c r="A10">
        <v>11170</v>
      </c>
      <c r="B10" t="s">
        <v>140</v>
      </c>
      <c r="C10" t="s">
        <v>141</v>
      </c>
      <c r="D10" t="s">
        <v>142</v>
      </c>
      <c r="E10" t="s">
        <v>56</v>
      </c>
      <c r="F10" t="s">
        <v>38</v>
      </c>
      <c r="G10" t="s">
        <v>143</v>
      </c>
      <c r="H10" t="s">
        <v>144</v>
      </c>
      <c r="I10" t="s">
        <v>135</v>
      </c>
      <c r="J10" t="s">
        <v>136</v>
      </c>
      <c r="K10" t="s">
        <v>145</v>
      </c>
      <c r="L10">
        <v>2698</v>
      </c>
      <c r="M10">
        <v>46230</v>
      </c>
      <c r="N10">
        <v>54551</v>
      </c>
      <c r="O10" t="s">
        <v>44</v>
      </c>
      <c r="P10" t="s">
        <v>146</v>
      </c>
      <c r="Q10" t="s">
        <v>147</v>
      </c>
      <c r="R10" t="s">
        <v>78</v>
      </c>
      <c r="S10" t="s">
        <v>48</v>
      </c>
      <c r="T10" t="s">
        <v>148</v>
      </c>
      <c r="U10" t="s">
        <v>148</v>
      </c>
      <c r="V10" t="s">
        <v>48</v>
      </c>
      <c r="W10" t="s">
        <v>149</v>
      </c>
      <c r="Y10">
        <v>0</v>
      </c>
      <c r="Z10">
        <v>0</v>
      </c>
      <c r="AA10">
        <v>60</v>
      </c>
      <c r="AB10">
        <v>0</v>
      </c>
      <c r="AE10" t="s">
        <v>44</v>
      </c>
      <c r="AF10" t="s">
        <v>52</v>
      </c>
      <c r="AG10">
        <v>0</v>
      </c>
      <c r="AH10">
        <v>27738</v>
      </c>
    </row>
    <row r="11" spans="1:34" x14ac:dyDescent="0.25">
      <c r="A11">
        <v>11171</v>
      </c>
      <c r="B11" t="s">
        <v>150</v>
      </c>
      <c r="C11" t="s">
        <v>151</v>
      </c>
      <c r="D11" t="s">
        <v>152</v>
      </c>
      <c r="E11" t="s">
        <v>37</v>
      </c>
      <c r="F11" t="s">
        <v>38</v>
      </c>
      <c r="G11" t="s">
        <v>153</v>
      </c>
      <c r="H11" t="s">
        <v>154</v>
      </c>
      <c r="I11" t="s">
        <v>122</v>
      </c>
      <c r="J11" t="s">
        <v>123</v>
      </c>
      <c r="K11" t="s">
        <v>155</v>
      </c>
      <c r="L11">
        <v>0</v>
      </c>
      <c r="M11">
        <v>16424</v>
      </c>
      <c r="N11">
        <v>17294</v>
      </c>
      <c r="O11" t="s">
        <v>44</v>
      </c>
      <c r="P11" t="s">
        <v>156</v>
      </c>
      <c r="Q11" t="s">
        <v>157</v>
      </c>
      <c r="R11" t="s">
        <v>47</v>
      </c>
      <c r="S11" t="s">
        <v>48</v>
      </c>
      <c r="T11" t="s">
        <v>158</v>
      </c>
      <c r="U11" t="s">
        <v>158</v>
      </c>
      <c r="V11" t="s">
        <v>48</v>
      </c>
      <c r="W11" t="s">
        <v>159</v>
      </c>
      <c r="Y11">
        <v>0</v>
      </c>
      <c r="Z11">
        <v>0</v>
      </c>
      <c r="AA11">
        <v>55</v>
      </c>
      <c r="AB11">
        <v>0</v>
      </c>
      <c r="AE11" t="s">
        <v>44</v>
      </c>
      <c r="AF11" t="s">
        <v>52</v>
      </c>
      <c r="AG11">
        <v>0</v>
      </c>
      <c r="AH11">
        <v>9033.2000000000007</v>
      </c>
    </row>
    <row r="12" spans="1:34" x14ac:dyDescent="0.25">
      <c r="A12">
        <v>11172</v>
      </c>
      <c r="B12" t="s">
        <v>160</v>
      </c>
      <c r="C12" t="s">
        <v>161</v>
      </c>
      <c r="D12" t="s">
        <v>162</v>
      </c>
      <c r="E12" t="s">
        <v>37</v>
      </c>
      <c r="F12" t="s">
        <v>132</v>
      </c>
      <c r="G12" t="s">
        <v>163</v>
      </c>
      <c r="H12" t="s">
        <v>164</v>
      </c>
      <c r="I12" t="s">
        <v>165</v>
      </c>
      <c r="J12" t="s">
        <v>166</v>
      </c>
      <c r="K12" t="s">
        <v>89</v>
      </c>
      <c r="L12">
        <v>590</v>
      </c>
      <c r="M12">
        <v>29892</v>
      </c>
      <c r="N12">
        <v>35273</v>
      </c>
      <c r="O12" t="s">
        <v>44</v>
      </c>
      <c r="P12" t="s">
        <v>167</v>
      </c>
      <c r="Q12" t="s">
        <v>168</v>
      </c>
      <c r="R12" t="s">
        <v>78</v>
      </c>
      <c r="S12" t="s">
        <v>48</v>
      </c>
      <c r="T12" t="s">
        <v>169</v>
      </c>
      <c r="U12" t="s">
        <v>169</v>
      </c>
      <c r="V12" t="s">
        <v>170</v>
      </c>
      <c r="W12" t="s">
        <v>171</v>
      </c>
      <c r="Y12">
        <v>0</v>
      </c>
      <c r="Z12">
        <v>0</v>
      </c>
      <c r="AA12">
        <v>55</v>
      </c>
      <c r="AB12">
        <v>0</v>
      </c>
      <c r="AE12" t="s">
        <v>44</v>
      </c>
      <c r="AF12" t="s">
        <v>52</v>
      </c>
      <c r="AG12">
        <v>0</v>
      </c>
      <c r="AH12">
        <v>16440.599999999999</v>
      </c>
    </row>
    <row r="13" spans="1:34" x14ac:dyDescent="0.25">
      <c r="A13">
        <v>11173</v>
      </c>
      <c r="B13" t="s">
        <v>172</v>
      </c>
      <c r="C13" t="s">
        <v>173</v>
      </c>
      <c r="D13" t="s">
        <v>174</v>
      </c>
      <c r="E13" t="s">
        <v>37</v>
      </c>
      <c r="F13" t="s">
        <v>132</v>
      </c>
      <c r="G13" t="s">
        <v>175</v>
      </c>
      <c r="H13" t="s">
        <v>176</v>
      </c>
      <c r="I13" t="s">
        <v>177</v>
      </c>
      <c r="J13" t="s">
        <v>178</v>
      </c>
      <c r="K13" t="s">
        <v>89</v>
      </c>
      <c r="L13">
        <v>6245</v>
      </c>
      <c r="M13">
        <v>31162</v>
      </c>
      <c r="N13">
        <v>36771</v>
      </c>
      <c r="O13" t="s">
        <v>44</v>
      </c>
      <c r="P13" t="s">
        <v>167</v>
      </c>
      <c r="Q13" t="s">
        <v>179</v>
      </c>
      <c r="R13" t="s">
        <v>78</v>
      </c>
      <c r="S13" t="s">
        <v>48</v>
      </c>
      <c r="T13" t="s">
        <v>180</v>
      </c>
      <c r="U13" t="s">
        <v>180</v>
      </c>
      <c r="V13" t="s">
        <v>170</v>
      </c>
      <c r="W13" t="s">
        <v>181</v>
      </c>
      <c r="Y13">
        <v>0</v>
      </c>
      <c r="Z13">
        <v>0</v>
      </c>
      <c r="AA13">
        <v>55</v>
      </c>
      <c r="AB13">
        <v>0</v>
      </c>
      <c r="AE13" t="s">
        <v>44</v>
      </c>
      <c r="AF13" t="s">
        <v>52</v>
      </c>
      <c r="AG13">
        <v>0</v>
      </c>
      <c r="AH13">
        <v>17139.099999999999</v>
      </c>
    </row>
    <row r="14" spans="1:34" x14ac:dyDescent="0.25">
      <c r="A14">
        <v>11174</v>
      </c>
      <c r="B14" t="s">
        <v>182</v>
      </c>
      <c r="C14" t="s">
        <v>183</v>
      </c>
      <c r="D14" t="s">
        <v>162</v>
      </c>
      <c r="E14" t="s">
        <v>37</v>
      </c>
      <c r="F14" t="s">
        <v>132</v>
      </c>
      <c r="G14" t="s">
        <v>175</v>
      </c>
      <c r="H14" t="s">
        <v>184</v>
      </c>
      <c r="I14" t="s">
        <v>185</v>
      </c>
      <c r="J14" t="s">
        <v>186</v>
      </c>
      <c r="K14" t="s">
        <v>89</v>
      </c>
      <c r="L14">
        <v>5793</v>
      </c>
      <c r="M14">
        <v>29833</v>
      </c>
      <c r="N14">
        <v>35203</v>
      </c>
      <c r="O14" t="s">
        <v>44</v>
      </c>
      <c r="P14" t="s">
        <v>167</v>
      </c>
      <c r="Q14" t="s">
        <v>187</v>
      </c>
      <c r="R14" t="s">
        <v>78</v>
      </c>
      <c r="S14" t="s">
        <v>48</v>
      </c>
      <c r="T14" t="s">
        <v>188</v>
      </c>
      <c r="U14" t="s">
        <v>188</v>
      </c>
      <c r="V14" t="s">
        <v>170</v>
      </c>
      <c r="W14" t="s">
        <v>189</v>
      </c>
      <c r="Y14">
        <v>0</v>
      </c>
      <c r="Z14">
        <v>0</v>
      </c>
      <c r="AA14">
        <v>55</v>
      </c>
      <c r="AB14">
        <v>0</v>
      </c>
      <c r="AE14" t="s">
        <v>44</v>
      </c>
      <c r="AF14" t="s">
        <v>52</v>
      </c>
      <c r="AG14">
        <v>0</v>
      </c>
      <c r="AH14">
        <v>16408.150000000001</v>
      </c>
    </row>
    <row r="15" spans="1:34" x14ac:dyDescent="0.25">
      <c r="A15">
        <v>11176</v>
      </c>
      <c r="B15" t="s">
        <v>190</v>
      </c>
      <c r="C15" t="s">
        <v>191</v>
      </c>
      <c r="D15" t="s">
        <v>192</v>
      </c>
      <c r="E15" t="s">
        <v>37</v>
      </c>
      <c r="F15" t="s">
        <v>84</v>
      </c>
      <c r="G15" t="s">
        <v>175</v>
      </c>
      <c r="H15" t="s">
        <v>193</v>
      </c>
      <c r="I15" t="s">
        <v>135</v>
      </c>
      <c r="J15" t="s">
        <v>123</v>
      </c>
      <c r="K15" t="s">
        <v>194</v>
      </c>
      <c r="L15">
        <v>379</v>
      </c>
      <c r="M15">
        <v>32312</v>
      </c>
      <c r="N15">
        <v>38128</v>
      </c>
      <c r="O15" t="s">
        <v>44</v>
      </c>
      <c r="P15" t="s">
        <v>124</v>
      </c>
      <c r="Q15" t="s">
        <v>125</v>
      </c>
      <c r="R15" t="s">
        <v>78</v>
      </c>
      <c r="S15" t="s">
        <v>48</v>
      </c>
      <c r="T15" t="s">
        <v>195</v>
      </c>
      <c r="U15" t="s">
        <v>195</v>
      </c>
      <c r="V15" t="s">
        <v>196</v>
      </c>
      <c r="W15" t="s">
        <v>197</v>
      </c>
      <c r="Y15">
        <v>0</v>
      </c>
      <c r="Z15">
        <v>0</v>
      </c>
      <c r="AA15">
        <v>55</v>
      </c>
      <c r="AB15">
        <v>0</v>
      </c>
      <c r="AE15" t="s">
        <v>44</v>
      </c>
      <c r="AF15" t="s">
        <v>52</v>
      </c>
      <c r="AG15">
        <v>0</v>
      </c>
      <c r="AH15">
        <v>17771.599999999999</v>
      </c>
    </row>
    <row r="16" spans="1:34" x14ac:dyDescent="0.25">
      <c r="A16">
        <v>11177</v>
      </c>
      <c r="B16" t="s">
        <v>81</v>
      </c>
      <c r="C16" t="s">
        <v>198</v>
      </c>
      <c r="D16" t="s">
        <v>199</v>
      </c>
      <c r="E16" t="s">
        <v>37</v>
      </c>
      <c r="F16" t="s">
        <v>84</v>
      </c>
      <c r="G16" t="s">
        <v>200</v>
      </c>
      <c r="H16" t="s">
        <v>201</v>
      </c>
      <c r="I16" t="s">
        <v>135</v>
      </c>
      <c r="J16" t="s">
        <v>136</v>
      </c>
      <c r="K16" t="s">
        <v>75</v>
      </c>
      <c r="L16">
        <v>10382</v>
      </c>
      <c r="M16">
        <v>63363</v>
      </c>
      <c r="N16">
        <v>74769</v>
      </c>
      <c r="O16" t="s">
        <v>44</v>
      </c>
      <c r="P16" t="s">
        <v>202</v>
      </c>
      <c r="Q16" t="s">
        <v>203</v>
      </c>
      <c r="R16" t="s">
        <v>78</v>
      </c>
      <c r="S16" t="s">
        <v>48</v>
      </c>
      <c r="T16" t="s">
        <v>204</v>
      </c>
      <c r="U16" t="s">
        <v>204</v>
      </c>
      <c r="V16" t="s">
        <v>48</v>
      </c>
      <c r="W16" t="s">
        <v>205</v>
      </c>
      <c r="Y16">
        <v>0</v>
      </c>
      <c r="Z16">
        <v>0</v>
      </c>
      <c r="AA16">
        <v>55</v>
      </c>
      <c r="AB16">
        <v>0</v>
      </c>
      <c r="AE16" t="s">
        <v>44</v>
      </c>
      <c r="AF16" t="s">
        <v>52</v>
      </c>
      <c r="AG16">
        <v>0</v>
      </c>
      <c r="AH16">
        <v>34849.65</v>
      </c>
    </row>
    <row r="17" spans="1:34" x14ac:dyDescent="0.25">
      <c r="A17">
        <v>11181</v>
      </c>
      <c r="B17" t="s">
        <v>206</v>
      </c>
      <c r="C17" t="s">
        <v>207</v>
      </c>
      <c r="D17" t="s">
        <v>208</v>
      </c>
      <c r="E17" t="s">
        <v>37</v>
      </c>
      <c r="F17" t="s">
        <v>132</v>
      </c>
      <c r="G17" t="s">
        <v>209</v>
      </c>
      <c r="H17" t="s">
        <v>210</v>
      </c>
      <c r="I17" t="s">
        <v>211</v>
      </c>
      <c r="J17" t="s">
        <v>212</v>
      </c>
      <c r="K17" t="s">
        <v>213</v>
      </c>
      <c r="L17">
        <v>7247</v>
      </c>
      <c r="M17">
        <v>10091</v>
      </c>
      <c r="N17">
        <v>11907</v>
      </c>
      <c r="O17" t="s">
        <v>44</v>
      </c>
      <c r="P17" t="s">
        <v>214</v>
      </c>
      <c r="Q17" t="s">
        <v>215</v>
      </c>
      <c r="R17" t="s">
        <v>64</v>
      </c>
      <c r="S17" t="s">
        <v>48</v>
      </c>
      <c r="T17" t="s">
        <v>216</v>
      </c>
      <c r="U17" t="s">
        <v>216</v>
      </c>
      <c r="V17" t="s">
        <v>48</v>
      </c>
      <c r="W17" t="s">
        <v>217</v>
      </c>
      <c r="Y17">
        <v>0</v>
      </c>
      <c r="Z17">
        <v>0</v>
      </c>
      <c r="AA17">
        <v>15</v>
      </c>
      <c r="AB17">
        <v>0</v>
      </c>
      <c r="AE17" t="s">
        <v>44</v>
      </c>
      <c r="AF17" t="s">
        <v>52</v>
      </c>
      <c r="AG17">
        <v>0</v>
      </c>
      <c r="AH17">
        <v>1513.65</v>
      </c>
    </row>
    <row r="18" spans="1:34" x14ac:dyDescent="0.25">
      <c r="A18">
        <v>11182</v>
      </c>
      <c r="B18" t="s">
        <v>218</v>
      </c>
      <c r="C18" t="s">
        <v>219</v>
      </c>
      <c r="D18" t="s">
        <v>220</v>
      </c>
      <c r="E18" t="s">
        <v>37</v>
      </c>
      <c r="F18" t="s">
        <v>84</v>
      </c>
      <c r="G18" t="s">
        <v>221</v>
      </c>
      <c r="H18" t="s">
        <v>222</v>
      </c>
      <c r="I18" t="s">
        <v>223</v>
      </c>
      <c r="J18" t="s">
        <v>224</v>
      </c>
      <c r="K18" t="s">
        <v>75</v>
      </c>
      <c r="L18">
        <v>278</v>
      </c>
      <c r="M18">
        <v>32542</v>
      </c>
      <c r="N18">
        <v>38400</v>
      </c>
      <c r="O18" t="s">
        <v>44</v>
      </c>
      <c r="P18" t="s">
        <v>124</v>
      </c>
      <c r="Q18" t="s">
        <v>125</v>
      </c>
      <c r="R18" t="s">
        <v>78</v>
      </c>
      <c r="S18" t="s">
        <v>48</v>
      </c>
      <c r="T18" t="s">
        <v>225</v>
      </c>
      <c r="U18" t="s">
        <v>225</v>
      </c>
      <c r="V18" t="s">
        <v>48</v>
      </c>
      <c r="W18" t="s">
        <v>226</v>
      </c>
      <c r="Y18">
        <v>0</v>
      </c>
      <c r="Z18">
        <v>0</v>
      </c>
      <c r="AA18">
        <v>55</v>
      </c>
      <c r="AB18">
        <v>0</v>
      </c>
      <c r="AE18" t="s">
        <v>44</v>
      </c>
      <c r="AF18" t="s">
        <v>52</v>
      </c>
      <c r="AG18">
        <v>0</v>
      </c>
      <c r="AH18">
        <v>17898.099999999999</v>
      </c>
    </row>
    <row r="19" spans="1:34" x14ac:dyDescent="0.25">
      <c r="A19">
        <v>11198</v>
      </c>
      <c r="B19" t="s">
        <v>227</v>
      </c>
      <c r="C19" t="s">
        <v>228</v>
      </c>
      <c r="D19" t="s">
        <v>48</v>
      </c>
      <c r="E19" t="s">
        <v>37</v>
      </c>
      <c r="F19" t="s">
        <v>84</v>
      </c>
      <c r="G19" t="s">
        <v>229</v>
      </c>
      <c r="H19" t="s">
        <v>230</v>
      </c>
      <c r="I19" t="s">
        <v>231</v>
      </c>
      <c r="J19" t="s">
        <v>232</v>
      </c>
      <c r="K19" t="s">
        <v>61</v>
      </c>
      <c r="L19">
        <v>3624</v>
      </c>
      <c r="M19">
        <v>10895</v>
      </c>
      <c r="N19">
        <v>12994</v>
      </c>
      <c r="O19" t="s">
        <v>44</v>
      </c>
      <c r="P19" t="s">
        <v>233</v>
      </c>
      <c r="Q19" t="s">
        <v>234</v>
      </c>
      <c r="R19" t="s">
        <v>64</v>
      </c>
      <c r="S19" t="s">
        <v>48</v>
      </c>
      <c r="T19" t="s">
        <v>235</v>
      </c>
      <c r="U19" t="s">
        <v>235</v>
      </c>
      <c r="V19" t="s">
        <v>48</v>
      </c>
      <c r="W19" t="s">
        <v>236</v>
      </c>
      <c r="Y19">
        <v>0</v>
      </c>
      <c r="Z19">
        <v>0</v>
      </c>
      <c r="AA19">
        <v>0</v>
      </c>
      <c r="AB19">
        <v>20</v>
      </c>
      <c r="AE19" t="s">
        <v>44</v>
      </c>
      <c r="AF19" t="s">
        <v>52</v>
      </c>
      <c r="AG19">
        <v>0</v>
      </c>
      <c r="AH19">
        <v>724.8</v>
      </c>
    </row>
    <row r="20" spans="1:34" x14ac:dyDescent="0.25">
      <c r="A20">
        <v>11199</v>
      </c>
      <c r="B20" t="s">
        <v>227</v>
      </c>
      <c r="C20" t="s">
        <v>228</v>
      </c>
      <c r="D20" t="s">
        <v>48</v>
      </c>
      <c r="E20" t="s">
        <v>56</v>
      </c>
      <c r="F20" t="s">
        <v>84</v>
      </c>
      <c r="G20" t="s">
        <v>237</v>
      </c>
      <c r="H20" t="s">
        <v>238</v>
      </c>
      <c r="I20" t="s">
        <v>239</v>
      </c>
      <c r="J20" t="s">
        <v>240</v>
      </c>
      <c r="K20" t="s">
        <v>241</v>
      </c>
      <c r="L20">
        <v>37673</v>
      </c>
      <c r="M20">
        <v>11018</v>
      </c>
      <c r="N20">
        <v>13002</v>
      </c>
      <c r="O20" t="s">
        <v>44</v>
      </c>
      <c r="P20" t="s">
        <v>242</v>
      </c>
      <c r="Q20" t="s">
        <v>243</v>
      </c>
      <c r="R20" t="s">
        <v>64</v>
      </c>
      <c r="S20" t="s">
        <v>48</v>
      </c>
      <c r="T20" t="s">
        <v>244</v>
      </c>
      <c r="U20" t="s">
        <v>244</v>
      </c>
      <c r="V20" t="s">
        <v>48</v>
      </c>
      <c r="W20" t="s">
        <v>245</v>
      </c>
      <c r="Y20">
        <v>0</v>
      </c>
      <c r="Z20">
        <v>0</v>
      </c>
      <c r="AA20">
        <v>0</v>
      </c>
      <c r="AB20">
        <v>20</v>
      </c>
      <c r="AE20" t="s">
        <v>44</v>
      </c>
      <c r="AF20" t="s">
        <v>52</v>
      </c>
      <c r="AG20">
        <v>0</v>
      </c>
      <c r="AH20">
        <v>7534.6</v>
      </c>
    </row>
    <row r="21" spans="1:34" x14ac:dyDescent="0.25">
      <c r="A21">
        <v>11200</v>
      </c>
      <c r="B21" t="s">
        <v>246</v>
      </c>
      <c r="C21" t="s">
        <v>247</v>
      </c>
      <c r="D21" t="s">
        <v>248</v>
      </c>
      <c r="E21" t="s">
        <v>108</v>
      </c>
      <c r="F21" t="s">
        <v>84</v>
      </c>
      <c r="G21" t="s">
        <v>249</v>
      </c>
      <c r="H21" t="s">
        <v>250</v>
      </c>
      <c r="I21" t="s">
        <v>122</v>
      </c>
      <c r="J21" t="s">
        <v>123</v>
      </c>
      <c r="K21" t="s">
        <v>251</v>
      </c>
      <c r="L21">
        <v>18925</v>
      </c>
      <c r="M21">
        <v>48991</v>
      </c>
      <c r="N21">
        <v>57809</v>
      </c>
      <c r="O21" t="s">
        <v>44</v>
      </c>
      <c r="P21" t="s">
        <v>76</v>
      </c>
      <c r="Q21" t="s">
        <v>252</v>
      </c>
      <c r="R21" t="s">
        <v>78</v>
      </c>
      <c r="S21" t="s">
        <v>48</v>
      </c>
      <c r="T21" t="s">
        <v>253</v>
      </c>
      <c r="U21" t="s">
        <v>253</v>
      </c>
      <c r="V21" t="s">
        <v>254</v>
      </c>
      <c r="W21" t="s">
        <v>255</v>
      </c>
      <c r="Y21">
        <v>0</v>
      </c>
      <c r="Z21">
        <v>0</v>
      </c>
      <c r="AA21">
        <v>0</v>
      </c>
      <c r="AB21">
        <v>15</v>
      </c>
      <c r="AE21" t="s">
        <v>44</v>
      </c>
      <c r="AF21" t="s">
        <v>52</v>
      </c>
      <c r="AG21">
        <v>0</v>
      </c>
      <c r="AH21">
        <v>2838.75</v>
      </c>
    </row>
    <row r="22" spans="1:34" x14ac:dyDescent="0.25">
      <c r="A22">
        <v>11202</v>
      </c>
      <c r="B22" t="s">
        <v>256</v>
      </c>
      <c r="C22" t="s">
        <v>257</v>
      </c>
      <c r="D22" t="s">
        <v>258</v>
      </c>
      <c r="E22" t="s">
        <v>108</v>
      </c>
      <c r="F22" t="s">
        <v>84</v>
      </c>
      <c r="G22" t="s">
        <v>259</v>
      </c>
      <c r="H22" t="s">
        <v>260</v>
      </c>
      <c r="I22" t="s">
        <v>122</v>
      </c>
      <c r="J22" t="s">
        <v>123</v>
      </c>
      <c r="K22" t="s">
        <v>261</v>
      </c>
      <c r="L22">
        <v>19777</v>
      </c>
      <c r="M22">
        <v>35876</v>
      </c>
      <c r="N22">
        <v>40247</v>
      </c>
      <c r="O22" t="s">
        <v>44</v>
      </c>
      <c r="P22" t="s">
        <v>76</v>
      </c>
      <c r="Q22" t="s">
        <v>262</v>
      </c>
      <c r="R22" t="s">
        <v>47</v>
      </c>
      <c r="S22" t="s">
        <v>48</v>
      </c>
      <c r="T22" t="s">
        <v>263</v>
      </c>
      <c r="U22" t="s">
        <v>263</v>
      </c>
      <c r="V22" t="s">
        <v>264</v>
      </c>
      <c r="W22" t="s">
        <v>265</v>
      </c>
      <c r="Y22">
        <v>50</v>
      </c>
      <c r="Z22">
        <v>0</v>
      </c>
      <c r="AA22">
        <v>45</v>
      </c>
      <c r="AB22">
        <v>0</v>
      </c>
      <c r="AE22" t="s">
        <v>44</v>
      </c>
      <c r="AF22" t="s">
        <v>52</v>
      </c>
      <c r="AG22">
        <v>17938</v>
      </c>
      <c r="AH22">
        <v>16144.2</v>
      </c>
    </row>
    <row r="23" spans="1:34" x14ac:dyDescent="0.25">
      <c r="A23">
        <v>11203</v>
      </c>
      <c r="B23" t="s">
        <v>266</v>
      </c>
      <c r="C23" t="s">
        <v>267</v>
      </c>
      <c r="D23" t="s">
        <v>268</v>
      </c>
      <c r="E23" t="s">
        <v>56</v>
      </c>
      <c r="F23" t="s">
        <v>84</v>
      </c>
      <c r="G23" t="s">
        <v>269</v>
      </c>
      <c r="H23" t="s">
        <v>270</v>
      </c>
      <c r="I23" t="s">
        <v>271</v>
      </c>
      <c r="J23" t="s">
        <v>272</v>
      </c>
      <c r="K23" t="s">
        <v>89</v>
      </c>
      <c r="L23">
        <v>7660</v>
      </c>
      <c r="M23">
        <v>28842</v>
      </c>
      <c r="N23">
        <v>34034</v>
      </c>
      <c r="O23" t="s">
        <v>44</v>
      </c>
      <c r="P23" t="s">
        <v>167</v>
      </c>
      <c r="Q23" t="s">
        <v>273</v>
      </c>
      <c r="R23" t="s">
        <v>78</v>
      </c>
      <c r="S23" t="s">
        <v>48</v>
      </c>
      <c r="T23" t="s">
        <v>274</v>
      </c>
      <c r="U23" t="s">
        <v>275</v>
      </c>
      <c r="V23" t="s">
        <v>48</v>
      </c>
      <c r="W23" t="s">
        <v>276</v>
      </c>
      <c r="Y23">
        <v>0</v>
      </c>
      <c r="Z23">
        <v>0</v>
      </c>
      <c r="AA23">
        <v>60</v>
      </c>
      <c r="AB23">
        <v>0</v>
      </c>
      <c r="AE23" t="s">
        <v>44</v>
      </c>
      <c r="AF23" t="s">
        <v>52</v>
      </c>
      <c r="AG23">
        <v>0</v>
      </c>
      <c r="AH23">
        <v>17305.2</v>
      </c>
    </row>
    <row r="24" spans="1:34" x14ac:dyDescent="0.25">
      <c r="AG24" s="1" t="s">
        <v>277</v>
      </c>
      <c r="AH24" s="1">
        <f>SUM(AH2:AH23)</f>
        <v>316008.48</v>
      </c>
    </row>
    <row r="25" spans="1:34" x14ac:dyDescent="0.25">
      <c r="AG25" s="1" t="s">
        <v>278</v>
      </c>
      <c r="AH25" s="2">
        <v>0.18</v>
      </c>
    </row>
    <row r="26" spans="1:34" x14ac:dyDescent="0.25">
      <c r="N26" s="3"/>
      <c r="AG26" s="1"/>
      <c r="AH26" s="1">
        <v>56881.526400000002</v>
      </c>
    </row>
    <row r="27" spans="1:34" x14ac:dyDescent="0.25">
      <c r="AG27" s="1" t="s">
        <v>279</v>
      </c>
      <c r="AH27" s="1">
        <v>372890.00639999995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2026-03-25T11:33:30Z</dcterms:created>
  <dcterms:modified xsi:type="dcterms:W3CDTF">2026-03-25T11:34:47Z</dcterms:modified>
</cp:coreProperties>
</file>