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4E4E6980-6417-4167-AD92-2F7E138AD852}" xr6:coauthVersionLast="47" xr6:coauthVersionMax="47" xr10:uidLastSave="{00000000-0000-0000-0000-000000000000}"/>
  <bookViews>
    <workbookView xWindow="-120" yWindow="-120" windowWidth="29040" windowHeight="15720" xr2:uid="{F79EF738-788D-4D93-A971-DAAAD00376D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7" i="1" l="1"/>
  <c r="AH6" i="1"/>
</calcChain>
</file>

<file path=xl/sharedStrings.xml><?xml version="1.0" encoding="utf-8"?>
<sst xmlns="http://schemas.openxmlformats.org/spreadsheetml/2006/main" count="79" uniqueCount="70">
  <si>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</si>
  <si>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</si>
  <si>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</si>
  <si>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</si>
  <si>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</si>
  <si>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</si>
  <si>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</si>
  <si>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</si>
  <si>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</si>
  <si>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</si>
  <si>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</si>
  <si>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</si>
  <si>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</si>
  <si>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</si>
  <si>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</si>
  <si>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</si>
  <si>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</si>
  <si>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</si>
  <si>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</si>
  <si>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</si>
  <si>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</si>
  <si>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</si>
  <si>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</si>
  <si>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</si>
  <si>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</si>
  <si>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</si>
  <si>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</si>
  <si>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</si>
  <si>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</si>
  <si>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</si>
  <si>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</si>
  <si>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</si>
  <si>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</si>
  <si>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</si>
  <si>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PRADNESH ENTERPRISES</t>
  </si>
  <si>
    <t>S NO 315/214 ROHAN NIWAS WAGHIRE COLONY 1, ,</t>
  </si>
  <si>
    <t>9096460101</t>
  </si>
  <si>
    <t>sparkpolicy@gmail.com</t>
  </si>
  <si>
    <t>SARAPHARAJ SHAIKH</t>
  </si>
  <si>
    <t>MH14KQ9891</t>
  </si>
  <si>
    <t>OG-26-2047-1812-00003120</t>
  </si>
  <si>
    <t>2026-03-23T18:30:00.000Z</t>
  </si>
  <si>
    <t>2027-03-22T18:30:00.000Z</t>
  </si>
  <si>
    <t>Bajaj Allianz General Insurance Company</t>
  </si>
  <si>
    <t>ILIYAS UMAR SHAIKH</t>
  </si>
  <si>
    <t>FORCE MOTORS</t>
  </si>
  <si>
    <t>TRAVELLER 3700 MM WB</t>
  </si>
  <si>
    <t>PCV</t>
  </si>
  <si>
    <t/>
  </si>
  <si>
    <t>2026-03-23T13:43:55.000Z</t>
  </si>
  <si>
    <t>satff bus</t>
  </si>
  <si>
    <t>1774273435949-PRADNESH ENTERPRISES.pdf</t>
  </si>
  <si>
    <t>SPA-055</t>
  </si>
  <si>
    <t>JAYDEEP DATTATRAY JAGTAP</t>
  </si>
  <si>
    <t>AT POST JEJURI TAL PURANDAR , 8888094770 MOB NO 8888094770 MOB NO PUNE MAHARASHTRA 412301</t>
  </si>
  <si>
    <t>8888094770</t>
  </si>
  <si>
    <t>SPARKPOLICY@GMAIL.COM</t>
  </si>
  <si>
    <t>MH12KQ7223</t>
  </si>
  <si>
    <t>3004/432506684/00/000</t>
  </si>
  <si>
    <t>2026-03-10T18:30:00.000Z</t>
  </si>
  <si>
    <t>2027-03-09T18:30:00.000Z</t>
  </si>
  <si>
    <t>ICICI LOMBARD General Insurance Company Limited</t>
  </si>
  <si>
    <t>FORCE MOTORS LTD</t>
  </si>
  <si>
    <t>TRAVELLER 3700</t>
  </si>
  <si>
    <t>2026-03-24T07:38:54.000Z</t>
  </si>
  <si>
    <t>2026-03-24T07:38:55.000Z</t>
  </si>
  <si>
    <t>1774337935025-jaydeep jagtap POLICY COPY .pdf</t>
  </si>
  <si>
    <t>TOTAL</t>
  </si>
  <si>
    <t>TDS</t>
  </si>
  <si>
    <t>AMT WITHOUT TDS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</si>
</sst>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09EF0-9FAA-4CE7-B43A-837E8DD66CCE}">
  <dimension ref="A1:AH7"/>
  <sheetViews>
    <sheetView tabSelected="1" topLeftCell="F1" workbookViewId="0">
      <selection activeCell="P12" sqref="P12"/>
    </sheetView>
  </sheetViews>
  <sheetFormatPr defaultRowHeight="15" x14ac:dyDescent="0.25"/>
  <sheetData>
    <row r="1" spans="1:34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>
        <v>11179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>
        <v>213</v>
      </c>
      <c r="M2">
        <v>29515</v>
      </c>
      <c r="N2">
        <v>34827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49</v>
      </c>
      <c r="V2" t="s">
        <v>50</v>
      </c>
      <c r="W2" t="s">
        <v>51</v>
      </c>
      <c r="Y2">
        <v>0</v>
      </c>
      <c r="Z2">
        <v>0</v>
      </c>
      <c r="AA2">
        <v>55</v>
      </c>
      <c r="AB2">
        <v>0</v>
      </c>
      <c r="AE2" t="s">
        <v>44</v>
      </c>
      <c r="AF2" t="s">
        <v>52</v>
      </c>
      <c r="AG2">
        <v>0</v>
      </c>
      <c r="AH2">
        <v>16233.25</v>
      </c>
    </row>
    <row r="3" spans="1:34" x14ac:dyDescent="0.25">
      <c r="A3">
        <v>11190</v>
      </c>
      <c r="B3" t="s">
        <v>53</v>
      </c>
      <c r="C3" t="s">
        <v>54</v>
      </c>
      <c r="D3" t="s">
        <v>55</v>
      </c>
      <c r="E3" t="s">
        <v>56</v>
      </c>
      <c r="F3" t="s">
        <v>38</v>
      </c>
      <c r="G3" t="s">
        <v>57</v>
      </c>
      <c r="H3" t="s">
        <v>58</v>
      </c>
      <c r="I3" t="s">
        <v>59</v>
      </c>
      <c r="J3" t="s">
        <v>60</v>
      </c>
      <c r="K3" t="s">
        <v>61</v>
      </c>
      <c r="L3">
        <v>896</v>
      </c>
      <c r="M3">
        <v>29321</v>
      </c>
      <c r="N3">
        <v>34599</v>
      </c>
      <c r="O3" t="s">
        <v>44</v>
      </c>
      <c r="P3" t="s">
        <v>62</v>
      </c>
      <c r="Q3" t="s">
        <v>63</v>
      </c>
      <c r="R3" t="s">
        <v>47</v>
      </c>
      <c r="S3" t="s">
        <v>48</v>
      </c>
      <c r="T3" t="s">
        <v>64</v>
      </c>
      <c r="U3" t="s">
        <v>65</v>
      </c>
      <c r="V3" t="s">
        <v>48</v>
      </c>
      <c r="W3" t="s">
        <v>66</v>
      </c>
      <c r="Y3">
        <v>0</v>
      </c>
      <c r="Z3">
        <v>0</v>
      </c>
      <c r="AA3">
        <v>55</v>
      </c>
      <c r="AB3">
        <v>0</v>
      </c>
      <c r="AE3" t="s">
        <v>44</v>
      </c>
      <c r="AF3" t="s">
        <v>52</v>
      </c>
      <c r="AG3">
        <v>0</v>
      </c>
      <c r="AH3">
        <v>16126.55</v>
      </c>
    </row>
    <row r="4" spans="1:34" x14ac:dyDescent="0.25">
      <c r="AG4" s="1" t="s">
        <v>67</v>
      </c>
      <c r="AH4" s="1">
        <v>32359.8</v>
      </c>
    </row>
    <row r="5" spans="1:34" x14ac:dyDescent="0.25">
      <c r="AG5" s="1" t="s">
        <v>68</v>
      </c>
      <c r="AH5" s="2">
        <v>0.02</v>
      </c>
    </row>
    <row r="6" spans="1:34" x14ac:dyDescent="0.25">
      <c r="AG6" s="1"/>
      <c r="AH6" s="1">
        <f>AH4*AH5</f>
        <v>647.19600000000003</v>
      </c>
    </row>
    <row r="7" spans="1:34" x14ac:dyDescent="0.25">
      <c r="AG7" s="1" t="s">
        <v>69</v>
      </c>
      <c r="AH7" s="1">
        <f>AH4-AH6</f>
        <v>31712.603999999999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2026-03-25T11:23:14Z</dcterms:created>
  <dcterms:modified xsi:type="dcterms:W3CDTF">2026-03-25T11:44:22Z</dcterms:modified>
</cp:coreProperties>
</file>