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4A42ED5-5E3F-4BF2-B322-63B43510892C}" xr6:coauthVersionLast="47" xr6:coauthVersionMax="47" xr10:uidLastSave="{00000000-0000-0000-0000-000000000000}"/>
  <bookViews>
    <workbookView xWindow="-120" yWindow="-120" windowWidth="29040" windowHeight="15720" xr2:uid="{3370AF81-EE41-4F7C-8909-36385B0C2F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I2" i="1"/>
  <c r="K3" i="1" l="1"/>
  <c r="L3" i="1" s="1"/>
  <c r="K2" i="1"/>
  <c r="L2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<sst xmlns="http://schemas.openxmlformats.org/spreadsheetml/2006/main" count="25" uniqueCount="22">
  <si>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</si>
  <si>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</si>
  <si>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</si>
  <si>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</si>
  <si>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</si>
  <si>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</si>
  <si>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</si>
  <si>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</si>
  <si>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</si>
  <si>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</si>
  <si>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</si>
  <si>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</si>
  <si>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</si>
  <si>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</si>
  <si>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3004/434082572/00/000</t>
  </si>
  <si>
    <t>NEW</t>
  </si>
  <si>
    <t>VISHWAS VILAS JADHAV</t>
  </si>
  <si>
    <t>pcv</t>
  </si>
  <si>
    <t>icici</t>
  </si>
  <si>
    <t>RAJESH SHANTARAM WAYKAR</t>
  </si>
  <si>
    <t>3004/435832698/00/000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</si>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</sst>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6198-404D-454E-B098-9BD3BD570A52}">
  <dimension ref="A1:N4"/>
  <sheetViews>
    <sheetView tabSelected="1" workbookViewId="0">
      <selection activeCell="H5" sqref="H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46107</v>
      </c>
      <c r="B2" t="s">
        <v>14</v>
      </c>
      <c r="C2" t="s">
        <v>15</v>
      </c>
      <c r="D2" t="s">
        <v>16</v>
      </c>
      <c r="E2" s="5">
        <v>3485</v>
      </c>
      <c r="F2" s="5">
        <v>55957</v>
      </c>
      <c r="G2" s="5">
        <v>66029</v>
      </c>
      <c r="H2" s="5">
        <v>60</v>
      </c>
      <c r="I2">
        <f>F2*H2%</f>
        <v>33574.199999999997</v>
      </c>
      <c r="J2" s="6">
        <v>0.02</v>
      </c>
      <c r="K2">
        <f>I2*J2</f>
        <v>671.48399999999992</v>
      </c>
      <c r="L2">
        <f>I2-K2</f>
        <v>32902.716</v>
      </c>
      <c r="M2" t="s">
        <v>17</v>
      </c>
      <c r="N2" t="s">
        <v>18</v>
      </c>
    </row>
    <row r="3" spans="1:14" x14ac:dyDescent="0.25">
      <c r="A3" s="4">
        <v>46087</v>
      </c>
      <c r="B3" t="s">
        <v>20</v>
      </c>
      <c r="C3" t="s">
        <v>15</v>
      </c>
      <c r="D3" t="s">
        <v>19</v>
      </c>
      <c r="E3" s="5">
        <v>10585</v>
      </c>
      <c r="F3" s="5">
        <v>53042</v>
      </c>
      <c r="G3" s="5">
        <v>62590</v>
      </c>
      <c r="H3">
        <v>51</v>
      </c>
      <c r="I3">
        <f>F3*H3%</f>
        <v>27051.420000000002</v>
      </c>
      <c r="J3" s="6">
        <v>0.02</v>
      </c>
      <c r="K3">
        <f>I3*J3</f>
        <v>541.02840000000003</v>
      </c>
      <c r="L3">
        <f>I3-K3</f>
        <v>26510.391600000003</v>
      </c>
      <c r="M3" t="s">
        <v>17</v>
      </c>
      <c r="N3" t="s">
        <v>18</v>
      </c>
    </row>
    <row r="4" spans="1:14" x14ac:dyDescent="0.25">
      <c r="H4" t="s">
        <v>21</v>
      </c>
      <c r="I4">
        <f>SUM(I2:I3)</f>
        <v>60625.619999999995</v>
      </c>
      <c r="L4">
        <f>SUM(L2:L3)</f>
        <v>59413.107600000003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2026-04-06T08:27:44Z</dcterms:created>
  <dcterms:modified xsi:type="dcterms:W3CDTF">2026-04-06T08:38:22Z</dcterms:modified>
</cp:coreProperties>
</file>