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63D203F2-365C-441C-808A-652253BBAF10}" xr6:coauthVersionLast="47" xr6:coauthVersionMax="47" xr10:uidLastSave="{00000000-0000-0000-0000-000000000000}"/>
  <bookViews>
    <workbookView xWindow="-110" yWindow="-110" windowWidth="19420" windowHeight="10300" xr2:uid="{1B9FB6E0-1C4E-4228-9BC2-DDC1B3FC80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<sst xmlns="http://schemas.openxmlformats.org/spreadsheetml/2006/main" count="24" uniqueCount="23">
  <si>
    <t>CREATE DATE</t>
  </si>
  <si>
    <t>POLICY NO</t>
  </si>
  <si>
    <t>VEHICLE NO</t>
  </si>
  <si>
    <t xml:space="preserve">NAME </t>
  </si>
  <si>
    <t>OD AMT</t>
  </si>
  <si>
    <t>NET AMT</t>
  </si>
  <si>
    <t xml:space="preserve">GROSS AMT </t>
  </si>
  <si>
    <t>RATE %</t>
  </si>
  <si>
    <t>PAYOUT</t>
  </si>
  <si>
    <t>TDS</t>
  </si>
  <si>
    <t>TDS AMT</t>
  </si>
  <si>
    <t>FINAL AMT</t>
  </si>
  <si>
    <t>SEGMENT</t>
  </si>
  <si>
    <t xml:space="preserve">COMPANY </t>
  </si>
  <si>
    <t>Eknath Krushna Jadhav</t>
  </si>
  <si>
    <t>AVO/2315/20133190</t>
  </si>
  <si>
    <t>MH04MH8564</t>
  </si>
  <si>
    <t>Darshana Sanjay Kashivale</t>
  </si>
  <si>
    <t>AVO/2315/20133188</t>
  </si>
  <si>
    <t>MH04MH8433</t>
  </si>
  <si>
    <t>gcv</t>
  </si>
  <si>
    <t>universal</t>
  </si>
  <si>
    <t>universa;l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</si>
</sst>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4080-8D0F-46FD-9B7E-4351AA0B1125}">
  <dimension ref="A1:N4"/>
  <sheetViews>
    <sheetView tabSelected="1" topLeftCell="B1" workbookViewId="0">
      <selection activeCell="I4" sqref="I4"/>
    </sheetView>
  </sheetViews>
  <sheetFormatPr defaultRowHeight="14.5" x14ac:dyDescent="0.35"/>
  <cols>
    <col min="1" max="1" width="12.1796875" customWidth="1"/>
    <col min="2" max="2" width="19" customWidth="1"/>
    <col min="3" max="3" width="16.453125" customWidth="1"/>
    <col min="4" max="4" width="25.81640625" customWidth="1"/>
    <col min="5" max="5" width="19.54296875" customWidth="1"/>
    <col min="7" max="7" width="12.1796875" customWidth="1"/>
  </cols>
  <sheetData>
    <row r="1" spans="1:14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3">
        <v>46133</v>
      </c>
      <c r="B2" t="s">
        <v>15</v>
      </c>
      <c r="C2" t="s">
        <v>16</v>
      </c>
      <c r="D2" t="s">
        <v>14</v>
      </c>
      <c r="E2">
        <v>7134</v>
      </c>
      <c r="F2">
        <v>23458</v>
      </c>
      <c r="G2">
        <v>25594</v>
      </c>
      <c r="H2">
        <v>32</v>
      </c>
      <c r="I2">
        <f>F2*H2/100</f>
        <v>7506.56</v>
      </c>
      <c r="J2">
        <v>2</v>
      </c>
      <c r="K2">
        <f>I2*J2/100</f>
        <v>150.13120000000001</v>
      </c>
      <c r="L2">
        <f>I2-K2</f>
        <v>7356.4288000000006</v>
      </c>
      <c r="M2" t="s">
        <v>20</v>
      </c>
      <c r="N2" t="s">
        <v>21</v>
      </c>
    </row>
    <row r="3" spans="1:14" x14ac:dyDescent="0.35">
      <c r="A3" s="3">
        <v>46133</v>
      </c>
      <c r="B3" t="s">
        <v>18</v>
      </c>
      <c r="C3" t="s">
        <v>19</v>
      </c>
      <c r="D3" t="s">
        <v>17</v>
      </c>
      <c r="E3">
        <v>2541</v>
      </c>
      <c r="F3">
        <v>18865</v>
      </c>
      <c r="G3">
        <v>20174</v>
      </c>
      <c r="H3">
        <v>30</v>
      </c>
      <c r="I3">
        <f>F3*H3/100</f>
        <v>5659.5</v>
      </c>
      <c r="J3">
        <v>2</v>
      </c>
      <c r="K3">
        <f>I3*J3/100</f>
        <v>113.19</v>
      </c>
      <c r="L3">
        <f>I3-K3</f>
        <v>5546.31</v>
      </c>
      <c r="M3" t="s">
        <v>20</v>
      </c>
      <c r="N3" t="s">
        <v>22</v>
      </c>
    </row>
    <row r="4" spans="1:14" x14ac:dyDescent="0.35">
      <c r="I4" s="4">
        <f>SUM(I2:I3)</f>
        <v>13166.060000000001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2026-04-21T11:06:25Z</dcterms:created>
  <dcterms:modified xsi:type="dcterms:W3CDTF">2026-04-21T11:26:56Z</dcterms:modified>
</cp:coreProperties>
</file>