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1CADE57A-C4AF-4440-A311-4260B18F3D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ads" sheetId="1" r:id="rId1"/>
  </sheets>
  <definedNames>
    <definedName name="_xlnm._FilterDatabase" localSheetId="0" hidden="1">Leads!$A$1:$AH$267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71" i="1" l="1"/>
  <c r="AC270" i="1"/>
  <c r="AC269" i="1"/>
  <c r="AC268" i="1"/>
  <c r="AC258" i="1"/>
  <c r="AC257" i="1"/>
  <c r="AC256" i="1"/>
  <c r="AC253" i="1"/>
  <c r="AC178" i="1"/>
  <c r="AC177" i="1"/>
  <c r="AC113" i="1"/>
  <c r="AC112" i="1"/>
  <c r="AC111" i="1"/>
  <c r="AC110" i="1"/>
  <c r="AC109" i="1"/>
  <c r="AC86" i="1"/>
  <c r="AC6" i="1"/>
  <c r="AC5" i="1"/>
  <c r="AC2" i="1"/>
  <c r="AC273" i="1" l="1"/>
  <c r="AC274" i="1" l="1"/>
  <c r="AC275" i="1" s="1"/>
</calcChain>
</file>

<file path=xl/sharedStrings.xml><?xml version="1.0" encoding="utf-8"?>
<sst xmlns="http://schemas.openxmlformats.org/spreadsheetml/2006/main" count="5684" uniqueCount="2317">
  <si>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</si>
  <si>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</si>
  <si>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</si>
  <si>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</si>
  <si>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</si>
  <si>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</si>
  <si>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</si>
  <si>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</si>
  <si>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</si>
  <si>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</si>
  <si>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</si>
  <si>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</si>
  <si>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</si>
  <si>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</si>
  <si>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</si>
  <si>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</si>
  <si>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</si>
  <si>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</si>
  <si>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</si>
  <si>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</si>
  <si>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</si>
  <si>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</si>
  <si>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</si>
  <si>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</si>
  <si>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</si>
  <si>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</si>
  <si>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</si>
  <si>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</si>
  <si>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</si>
  <si>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</si>
  <si>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</si>
  <si>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</si>
  <si>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</si>
  <si>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</si>
  <si>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MANGESH DIGAMBAR  BHISE</t>
  </si>
  <si>
    <t>GALLI NO 2 OMKAR COLONY KALE PADAL, NRSAI MANDIR HADAPSARPUNE, REF 7678, PUNE,, MOB NO 7066177678 MOB NO 7066177678 PUNE MAHARASHTRA 411028</t>
  </si>
  <si>
    <t>7066177678</t>
  </si>
  <si>
    <t>sparkpolicy@gmail.com</t>
  </si>
  <si>
    <t>SARAPHARAJ SHAIKH</t>
  </si>
  <si>
    <t>MH12WR0076</t>
  </si>
  <si>
    <t>3004/436016404/00/B00</t>
  </si>
  <si>
    <t>2026-04-06T18:30:00.000Z</t>
  </si>
  <si>
    <t>2027-04-05T18:30:00.000Z</t>
  </si>
  <si>
    <t>Tata AIG General Insurance Company Limited</t>
  </si>
  <si>
    <t>ILIYAS UMAR SHAIKH</t>
  </si>
  <si>
    <t>FORCE MOTORS LTD</t>
  </si>
  <si>
    <t>TRAVELLER T1</t>
  </si>
  <si>
    <t>PCV</t>
  </si>
  <si>
    <t/>
  </si>
  <si>
    <t>2026-04-08T05:36:44.000Z</t>
  </si>
  <si>
    <t>STAFF TRANSPORT</t>
  </si>
  <si>
    <t>1775626604191-Policy_3004_436016404_00_B00 (1).pdf</t>
  </si>
  <si>
    <t>SPA-055</t>
  </si>
  <si>
    <t>SANJAY WASHIWALE</t>
  </si>
  <si>
    <t>SR.NO.29 F.NO.26,HILL VIEW PARK KALANAGA, DHANKAWADIPUNE,PUNE,MAHARASHTRA,, 411043, PUNE, MAHARASHTRA 91567 87878 MOB NO PUNE MAHARASHTRA 411043</t>
  </si>
  <si>
    <t>9156787878</t>
  </si>
  <si>
    <t>SHAINAJ SHAIKH</t>
  </si>
  <si>
    <t>MH12HC8325</t>
  </si>
  <si>
    <t xml:space="preserve"> 3004/435997649/00/B00</t>
  </si>
  <si>
    <t>2026-04-07T18:30:00.000Z</t>
  </si>
  <si>
    <t>2027-04-06T18:30:00.000Z</t>
  </si>
  <si>
    <t>ICICI LOMBARD General Insurance Company Limited</t>
  </si>
  <si>
    <t>sohail salim shaikh</t>
  </si>
  <si>
    <t>EICHER   MOTOR</t>
  </si>
  <si>
    <t xml:space="preserve"> 10.75 H</t>
  </si>
  <si>
    <t>2026-04-08T05:40:28.000Z</t>
  </si>
  <si>
    <t>2026-04-08T05:55:54.000Z</t>
  </si>
  <si>
    <t>SCHOOL BUS</t>
  </si>
  <si>
    <t>1775626828954-MH12HC8325.pdf</t>
  </si>
  <si>
    <t>SOHAIL SALIM SHAIKH</t>
  </si>
  <si>
    <t>SPA-027</t>
  </si>
  <si>
    <t xml:space="preserve"> Mr Chaitanya Tanaji Maralkar</t>
  </si>
  <si>
    <t xml:space="preserve"> Sr No 82/22 Sagar Col Marne Chal Nr Mathos hree Clinick, , ,Shastrin agar, 8888871449 Mob No, PUNE, MAHARASHT RA, 411038</t>
  </si>
  <si>
    <t>8888871449</t>
  </si>
  <si>
    <t>TEJASVI SUTAR</t>
  </si>
  <si>
    <t>MH12QW8635</t>
  </si>
  <si>
    <t>6303978314 00 00</t>
  </si>
  <si>
    <t>2026-04-12T18:30:00.000Z</t>
  </si>
  <si>
    <t>2027-04-11T18:30:00.000Z</t>
  </si>
  <si>
    <t>TATA MOTORS</t>
  </si>
  <si>
    <t>/LPO 7. 5</t>
  </si>
  <si>
    <t>2026-04-08T05:43:57.000Z</t>
  </si>
  <si>
    <t>2026-04-08T05:56:25.000Z</t>
  </si>
  <si>
    <t>1775627037955-Mr Chaitanya Tanaji Maralkar.pdf</t>
  </si>
  <si>
    <t>BALU YASHWANT NAMDE</t>
  </si>
  <si>
    <t>GAT NO 241 JADHVWADI RD, WADACHA MALA KUDAL CHIKHALI, PUNE, PUNE-411062, 7038708385 MOB NO 7038708385 MOB NO PUNE MAHARASHTRA 411062</t>
  </si>
  <si>
    <t>7038708385</t>
  </si>
  <si>
    <t>MH14MH0116</t>
  </si>
  <si>
    <t>3004/435916588/00/000</t>
  </si>
  <si>
    <t xml:space="preserve"> LP 710/45 STARBUS</t>
  </si>
  <si>
    <t>2026-04-08T05:48:50.000Z</t>
  </si>
  <si>
    <t>1775627330533-MH14MH0116 balu namde.pdf</t>
  </si>
  <si>
    <t>GAT NO 241 JADHAVWADI ROAD WADACHA MALA , KUDALWADI CHIKHALI KUDALWADI CHIKHALI PUNE MAHARASHTRA 411062</t>
  </si>
  <si>
    <t>MH14MH0114</t>
  </si>
  <si>
    <t xml:space="preserve"> 3004/435916052/00/000</t>
  </si>
  <si>
    <t>LP 710/45 STARBUS</t>
  </si>
  <si>
    <t>2026-04-08T05:52:26.000Z</t>
  </si>
  <si>
    <t>1775627546062-MH14MH0114 POLICY.pdf</t>
  </si>
  <si>
    <t>KAJAL NAVANEETKUMAR SASTE</t>
  </si>
  <si>
    <t>SASTE WASTI, CHINCHGHAT ROAD KALEWADI ATPADI SANGLI MAHARSHTRA 9021463318 MOB NO. SANGLI MAHARASHTRA 415306</t>
  </si>
  <si>
    <t>9021463318</t>
  </si>
  <si>
    <t>SPARKPOLICY@GMAIL.COM</t>
  </si>
  <si>
    <t xml:space="preserve"> NEW</t>
  </si>
  <si>
    <t>3004/435808639/00/000</t>
  </si>
  <si>
    <t>2026-04-04T18:30:00.000Z</t>
  </si>
  <si>
    <t>2027-04-03T18:30:00.000Z</t>
  </si>
  <si>
    <t>ASHISH SURENDRA AGARWAL</t>
  </si>
  <si>
    <t>TRAVELLER T2 4020WB</t>
  </si>
  <si>
    <t>2026-04-08T06:30:30.000Z</t>
  </si>
  <si>
    <t>1775629830671-KAJAL NAVANEETKUMAR SASTE POLICY.pdf</t>
  </si>
  <si>
    <t>SPA-015</t>
  </si>
  <si>
    <t xml:space="preserve"> HEMANT LALAJI DHUMAL</t>
  </si>
  <si>
    <t>AT GAVTHAN PIMPLE KHALSA PO HIVARE , DIST PUNE SHIRUR MAHARSHTRA 9604861968 NOB NO., DIST PUNE SHIRUR MAHARSHTRA 9604861968 NOB NO.,   PUNE, MAHARASHTRA 412208</t>
  </si>
  <si>
    <t>9604861968</t>
  </si>
  <si>
    <t>NEW</t>
  </si>
  <si>
    <t xml:space="preserve"> 3004/435808271/00/000</t>
  </si>
  <si>
    <t>NALINI BALASO KANADE</t>
  </si>
  <si>
    <t xml:space="preserve"> TATA MOTORS</t>
  </si>
  <si>
    <t xml:space="preserve">MAGIC EXPRESS HT CNG  </t>
  </si>
  <si>
    <t>2026-04-08T06:33:38.000Z</t>
  </si>
  <si>
    <t>1775630018974-HEMANT LALAJI DHUMAL POLICY.pdf</t>
  </si>
  <si>
    <t>SPA-014</t>
  </si>
  <si>
    <t>Mr Raju Haba Narwade</t>
  </si>
  <si>
    <t>Ap Khandale Ranjangaon Ganpati Tal Shirur Pune Ma harshtra, 8805246430 Mob No., SHIRUR MAHARASHTRA, 412209</t>
  </si>
  <si>
    <t>8805246430</t>
  </si>
  <si>
    <t>MH12JF3779</t>
  </si>
  <si>
    <t xml:space="preserve"> 6303973518 00 00</t>
  </si>
  <si>
    <t>HAWALDAR  NAYUM  BASHIRBHAI</t>
  </si>
  <si>
    <t>SFC 40 7</t>
  </si>
  <si>
    <t>GCV TP</t>
  </si>
  <si>
    <t>2026-04-08T06:37:49.000Z</t>
  </si>
  <si>
    <t>1775630269742-MH12JF3779 POLICY COPY.pdf</t>
  </si>
  <si>
    <t>SPA-002</t>
  </si>
  <si>
    <t xml:space="preserve"> LAEISH ISRAR SHAIKH</t>
  </si>
  <si>
    <t xml:space="preserve"> G H NO. 1066, KILVANINAKA, SILVASSA DADRA AND NAGAR HAVELI, DD,GROUND FLOOR  HN 2886 KURESHI MOHALLA MUMBAI BAZAR ROAD SHIRUR PUNE,, GHODNADI ,MAHARASHTRA, 412210</t>
  </si>
  <si>
    <t>9130042685</t>
  </si>
  <si>
    <t xml:space="preserve"> NW</t>
  </si>
  <si>
    <t>16030231250300003476</t>
  </si>
  <si>
    <t>2026-03-26T18:30:00.000Z</t>
  </si>
  <si>
    <t>2027-03-25T18:30:00.000Z</t>
  </si>
  <si>
    <t>The New India Assurance Company Limited</t>
  </si>
  <si>
    <t>FORCE MOTO</t>
  </si>
  <si>
    <t>URBANIA</t>
  </si>
  <si>
    <t>2026-04-08T06:44:04.000Z</t>
  </si>
  <si>
    <t>1775630644008-LAEISH ISRAR SHAIKH.pdf</t>
  </si>
  <si>
    <t>Mr. VIVEK RAVINDRA JADHAV</t>
  </si>
  <si>
    <t>ROW HOUSE NO 34, LAKE CASTLE ROAD, BEHIND BLATIS SOCIETY, LAKE CASTLE, TALEGAON DABHADE R, DIST: PUNE, MAHARASHTRA – 410506</t>
  </si>
  <si>
    <t>9146736388</t>
  </si>
  <si>
    <t>MH14LL1423</t>
  </si>
  <si>
    <t>P0027200006/4103/100078</t>
  </si>
  <si>
    <t>Magma General Insurance Limited</t>
  </si>
  <si>
    <t>NEHA RAVI DUSAD</t>
  </si>
  <si>
    <t>EICHER</t>
  </si>
  <si>
    <t>PRO 2110 L CBC BS-VI</t>
  </si>
  <si>
    <t>GCV</t>
  </si>
  <si>
    <t>2026-04-08T06:51:00.000Z</t>
  </si>
  <si>
    <t>1775631060846-4103_202604060257467.pdf</t>
  </si>
  <si>
    <t>SPA-025</t>
  </si>
  <si>
    <t>AYUSH TOURS AND TRAVELS</t>
  </si>
  <si>
    <t xml:space="preserve"> 82, ANAND VIHAR, GANGA NAGAR,DIWAS, MADHYA PRADESH,73, M FROM MUKTAI TAILOR,DEWAS, MP,,, DEWAS ,MADHYA PRADESH, 455001</t>
  </si>
  <si>
    <t>9822920840</t>
  </si>
  <si>
    <t>RUTUJA LIMJE</t>
  </si>
  <si>
    <t>NW</t>
  </si>
  <si>
    <t>16030231260300000059</t>
  </si>
  <si>
    <t>2026-04-05T18:30:00.000Z</t>
  </si>
  <si>
    <t>2027-04-04T18:30:00.000Z</t>
  </si>
  <si>
    <t>TRAVELLER 4020</t>
  </si>
  <si>
    <t>2026-04-08T06:57:06.000Z</t>
  </si>
  <si>
    <t>1775631426996-AYUSH TOURS AND TRAVELS.pdf</t>
  </si>
  <si>
    <t>S M ENTERPRISE</t>
  </si>
  <si>
    <t>PROP ABHISHEK MULIK VRUNDAVAN COLONY PUNE NASHIK ROAD TAPKIR NAGAR MOSHI 9823376762 MOB NO PUNE MAHARASHTRA 412105</t>
  </si>
  <si>
    <t>9823376762</t>
  </si>
  <si>
    <t>3004/435920326/00/000</t>
  </si>
  <si>
    <t>TANVIR HAMID BARASKAR</t>
  </si>
  <si>
    <t xml:space="preserve"> CITYRIDE LP 712 BUS</t>
  </si>
  <si>
    <t>2026-04-08T07:09:50.000Z</t>
  </si>
  <si>
    <t>1775632190494-S M ENTERPRISE (1).pdf</t>
  </si>
  <si>
    <t>SPA-052</t>
  </si>
  <si>
    <t>PROP ABHISHEK MULIK VRUNDAVAN COLONY PUNE NASHIK ROAD TAPKIR NAGAR MOSHI HAVELI 9823376762 MOB NO PUNE MAHARASHTRA 412105</t>
  </si>
  <si>
    <t>3004/435920204/00/000</t>
  </si>
  <si>
    <t>CITYRIDE LP 712 BUS</t>
  </si>
  <si>
    <t>2026-04-08T07:12:56.000Z</t>
  </si>
  <si>
    <t>1775632376792-S M ENTERPRISE 2.pdf</t>
  </si>
  <si>
    <t>Ankush Rama Khamkar</t>
  </si>
  <si>
    <t>S/O: Rama Nana Khamkar, At- Shiraswadi, Post-Wadebolhai, PUNE,MAHARASHTRA412207</t>
  </si>
  <si>
    <t>7219223040</t>
  </si>
  <si>
    <t xml:space="preserve"> AVO/2315/20120118</t>
  </si>
  <si>
    <t>Universal Sompo General Insurance Company Limited</t>
  </si>
  <si>
    <t xml:space="preserve">ASHWINI KIRAN PATIL </t>
  </si>
  <si>
    <t>ASHOK  LEYLAND</t>
  </si>
  <si>
    <t>1915 HE</t>
  </si>
  <si>
    <t>2026-04-08T07:26:18.000Z</t>
  </si>
  <si>
    <t>1775633178983-Ankush Rama Khamkar (CHASIS NO W0422) (0 DEP) POLICY 2026-2027.pdf</t>
  </si>
  <si>
    <t>SPA-012</t>
  </si>
  <si>
    <t xml:space="preserve"> Mr Saurabh Vitthal Litke</t>
  </si>
  <si>
    <t>H No 304 Ganegaon Kh alsa Tal Shirur, 880524 6430 Mob No, 411097, PUNE, MAHARASHTRA, INDIA</t>
  </si>
  <si>
    <t xml:space="preserve"> 8805246430</t>
  </si>
  <si>
    <t xml:space="preserve"> MH12FZ9261</t>
  </si>
  <si>
    <t>6303974533 00 00</t>
  </si>
  <si>
    <t>LPK 90 9</t>
  </si>
  <si>
    <t>2026-04-08T08:13:58.000Z</t>
  </si>
  <si>
    <t>1775636038644-6303974533-00.pdf</t>
  </si>
  <si>
    <t>Mr. ANIL  MOHAN  KURADE</t>
  </si>
  <si>
    <t>AP UMBRAJ TALKARAD  SATARA, MAHARSHTRA 8888848690 MOB NO.,PUNE, Satara, Maharashtra 415109,</t>
  </si>
  <si>
    <t>8888848690</t>
  </si>
  <si>
    <t>MH04FK2946</t>
  </si>
  <si>
    <t>POPMCAR00102600939</t>
  </si>
  <si>
    <t>SBI General Insurance Company Limited</t>
  </si>
  <si>
    <t>Mahindra &amp;amp</t>
  </si>
  <si>
    <t>Mahindra,Bolero</t>
  </si>
  <si>
    <t>PVT CAR</t>
  </si>
  <si>
    <t>2026-04-08T08:17:50.000Z</t>
  </si>
  <si>
    <t>(BIG WHEEL)</t>
  </si>
  <si>
    <t>1775636270228-MH04FK2946 POLICY.pdf</t>
  </si>
  <si>
    <t>Mr. AMIT DILIP DAPHAL</t>
  </si>
  <si>
    <t>DHAMARI GAVTHAN TAL. SHIRUR, PUNE, PIMPRI CHINCHWAD – 412403, MAHARASHTRA</t>
  </si>
  <si>
    <t>MH14GH6161</t>
  </si>
  <si>
    <t>VPT0595124000102</t>
  </si>
  <si>
    <t>2026-04-09T18:30:00.000Z</t>
  </si>
  <si>
    <t>2027-04-08T18:30:00.000Z</t>
  </si>
  <si>
    <t>Royal Sundaram General Insurance Company Limited</t>
  </si>
  <si>
    <t>MAHINDRA</t>
  </si>
  <si>
    <t>Scorpio S2</t>
  </si>
  <si>
    <t>PVT CAR TP</t>
  </si>
  <si>
    <t>2026-04-08T08:29:50.000Z</t>
  </si>
  <si>
    <t>1775636990335-1c6de572-7432-4e89-ac37-74d6dcee33a1.pdf</t>
  </si>
  <si>
    <t>MAYANK TOURS AND TRAVELS</t>
  </si>
  <si>
    <t>SR NO 109110 B WING FLT NO ,NR ADITYA GARDEN  CITY WARJE,PUNE MAH, PUNE, PUNE, MAHARASHTRA ,INDIA, Pincode  : 411058</t>
  </si>
  <si>
    <t>8055730395</t>
  </si>
  <si>
    <t>MH12YB0327</t>
  </si>
  <si>
    <t>132/02/21/0427/MTP/1010436898</t>
  </si>
  <si>
    <t>2026-04-13T18:30:00.000Z</t>
  </si>
  <si>
    <t>2027-04-12T18:30:00.000Z</t>
  </si>
  <si>
    <t>Generali Central Insurance Company Limited</t>
  </si>
  <si>
    <t>PALLAVI SHASHIKANT BIJJARGI</t>
  </si>
  <si>
    <t xml:space="preserve"> HYUNDAI AURA</t>
  </si>
  <si>
    <t>1.2 MT CNG S</t>
  </si>
  <si>
    <t>2026-04-08T08:37:39.000Z</t>
  </si>
  <si>
    <t>1775637459913-MAYANK TOURS AND TRAVELS POLICY.pdf</t>
  </si>
  <si>
    <t>SPA-026</t>
  </si>
  <si>
    <t>Mr.PRADEEP DEYANOBA SATHE</t>
  </si>
  <si>
    <t xml:space="preserve"> SATHEWADA SHIVAJI CHOWK,GAVTHAN PIMPLE NILAKH,PUNE ,411027,PUNE 9881434414 MOB NO PIMPRI CHINCHWAD MAHARASHTRA 411027</t>
  </si>
  <si>
    <t>9881434414</t>
  </si>
  <si>
    <t>MH14JL0005</t>
  </si>
  <si>
    <t>VGC1527939000100</t>
  </si>
  <si>
    <t>PRITI GARUD</t>
  </si>
  <si>
    <t>Tata Motors Ltd.</t>
  </si>
  <si>
    <t xml:space="preserve"> SIGNA 2825.K9 SULTI MAXX BSVI</t>
  </si>
  <si>
    <t>2026-04-08T08:45:34.000Z</t>
  </si>
  <si>
    <t>1775637934974-MH14JL0005 POLICY.pdf</t>
  </si>
  <si>
    <t>SPA-013</t>
  </si>
  <si>
    <t>Mr.LAXMAN NAMDEO MATELE</t>
  </si>
  <si>
    <t>Mr.LAXMAN NAMDEO MATELE S.N 682B,OTA NO 229,BIBVEWADI,SUHAG MANGAL KARYALAYA SAMOR,BIBVEWADI,PUNE CITY,PUNE MAHARSHTRA 9371019467 MOB NO. PUNE- 411037, MAHARASHTRA</t>
  </si>
  <si>
    <t>9371019467</t>
  </si>
  <si>
    <t>VGC1527933000100</t>
  </si>
  <si>
    <t xml:space="preserve"> PRO 2110 H HSD 20FT BS6 NGB R6S</t>
  </si>
  <si>
    <t>2026-04-08T09:48:35.000Z</t>
  </si>
  <si>
    <t>1775641715419-LAXMAN NAMDEO MATELE POLICY.pdf</t>
  </si>
  <si>
    <t>MR DILIP DASHARATH SABLE</t>
  </si>
  <si>
    <t>A9 STATE BANK STAFF RAJGAD CO OP SOCIETY 1152C 31  KOTHRUD PUNE CITY EX SERVICEMAN COLONY PUNE  MAHARASHTRA PUNE PUNE MAHARASHTRA 411038</t>
  </si>
  <si>
    <t>AMJAD SHAIKH</t>
  </si>
  <si>
    <t xml:space="preserve"> MH12LT9716</t>
  </si>
  <si>
    <t>2317 2084 4205 9600 000</t>
  </si>
  <si>
    <t>HDFC ERGO General Insurance Company Limited</t>
  </si>
  <si>
    <t>PIAGGIO</t>
  </si>
  <si>
    <t xml:space="preserve"> APE</t>
  </si>
  <si>
    <t>2026-04-08T09:53:32.000Z</t>
  </si>
  <si>
    <t>1775642012762-MH-12-LT-9716 POLICY.pdf</t>
  </si>
  <si>
    <t xml:space="preserve"> Mr SUNIL NARAYAN KOLAPE </t>
  </si>
  <si>
    <t>NEAR KOLAPE VASTI FURSUNGI ,HAVELI PUNE MAHARSHTRA 9075168223 MOB NO. PUNE MAHARASHTRA 412308</t>
  </si>
  <si>
    <t>9075168223</t>
  </si>
  <si>
    <t>MH12NJ5360</t>
  </si>
  <si>
    <t xml:space="preserve"> P0027200006/4101/100105 </t>
  </si>
  <si>
    <t>HEMANT SHASHIKANT MOHITE</t>
  </si>
  <si>
    <t>RENAULT</t>
  </si>
  <si>
    <t xml:space="preserve"> LODGY 85 PS RXL</t>
  </si>
  <si>
    <t>2026-04-08T09:57:55.000Z</t>
  </si>
  <si>
    <t>1775642275455-policy kolape.pdf</t>
  </si>
  <si>
    <t>SPA-054</t>
  </si>
  <si>
    <t xml:space="preserve"> S K TECHNO PROJECT</t>
  </si>
  <si>
    <t xml:space="preserve"> NEAR GAJANAN MANGAL, KARYALAY PABAL CHOWK, SHIKRAPUR, PUNE MAHARSHTRA 7719882020 MOB NO., PUNE MAHARSHTRA 7719882020 MOB NO.,   PUNE, MAHARASHTRA 412208</t>
  </si>
  <si>
    <t>7719882020</t>
  </si>
  <si>
    <t>SPARKPOLICY@GAMIL.COM</t>
  </si>
  <si>
    <t xml:space="preserve"> MH12TV4570</t>
  </si>
  <si>
    <t>3003/435988722/00/000</t>
  </si>
  <si>
    <t>2026-04-14T18:30:00.000Z</t>
  </si>
  <si>
    <t>2027-04-13T18:30:00.000Z</t>
  </si>
  <si>
    <t>M &amp; M</t>
  </si>
  <si>
    <t xml:space="preserve">BOLERO PIK UP CNG  </t>
  </si>
  <si>
    <t>2026-04-08T10:02:18.000Z</t>
  </si>
  <si>
    <t>1775642538274-MH12TV4570 POLICY.pdf</t>
  </si>
  <si>
    <t xml:space="preserve"> RAVINDRA SAHEBRAO THUBE</t>
  </si>
  <si>
    <t xml:space="preserve"> SR NO 54 2 B 1 6 FLAT NO A1 3 4 KRUSHNA GARDEN, GRUH CO OP SOC VADAGAON BK PUNE, VADGAON BUDRUK,,, PUNE ,MAHARASHTRA, 411041</t>
  </si>
  <si>
    <t>9067887858</t>
  </si>
  <si>
    <t xml:space="preserve"> MH12WJ5967</t>
  </si>
  <si>
    <t>16030231260100000080</t>
  </si>
  <si>
    <t>2026-04-10T18:30:00.000Z</t>
  </si>
  <si>
    <t>2027-04-09T18:30:00.000Z</t>
  </si>
  <si>
    <t>TRAVELLER</t>
  </si>
  <si>
    <t>2026-04-08T10:57:52.000Z</t>
  </si>
  <si>
    <t>1775645872488-RAVINDRA SAHEBRAO THUBE - Copy.pdf</t>
  </si>
  <si>
    <t>Mr.NAVNATH  VIJAYKUMAR  ANSARWADKAR</t>
  </si>
  <si>
    <t>NEW BALAJI NAGAR, UMERGA, TA UMERGA,DHARASHIV MAHARSHTRA ,9881822372 MOB NO.,PUNE,Pune,Maharashtra  411039,India</t>
  </si>
  <si>
    <t>9881822372</t>
  </si>
  <si>
    <t>MH14KA0413</t>
  </si>
  <si>
    <t>POCMVGC0100821481</t>
  </si>
  <si>
    <t>2026-04-08T18:30:00.000Z</t>
  </si>
  <si>
    <t>2027-04-07T18:30:00.000Z</t>
  </si>
  <si>
    <t>Ashok Leyland</t>
  </si>
  <si>
    <t xml:space="preserve">,Dost </t>
  </si>
  <si>
    <t>2026-04-08T12:45:31.000Z</t>
  </si>
  <si>
    <t>1775652331779-MH14KA0413 POLICY.pdf</t>
  </si>
  <si>
    <t>Mr.VISHAL NARAYAN MALI</t>
  </si>
  <si>
    <t>S NO 302/2A ASHTAVINAYAK COLONY NR RAILWAY C,ROOSIN, G KALE PADAL HADAPSAR Pune,7517689220 MOB NO.,PUNE,Pune,Maharashtra - 411028,India</t>
  </si>
  <si>
    <t>7517689220</t>
  </si>
  <si>
    <t>MH14GU5305</t>
  </si>
  <si>
    <t>POCMVGC0100821341</t>
  </si>
  <si>
    <t>Tata Motors</t>
  </si>
  <si>
    <t>Ace</t>
  </si>
  <si>
    <t>2026-04-08T12:48:53.000Z</t>
  </si>
  <si>
    <t>1775652533111-MH14GU5305 POLICY.pdf</t>
  </si>
  <si>
    <t>SHARMILA JAGTAP</t>
  </si>
  <si>
    <t>A/P MALALI CHAKAN TAL KHED DIST PUNE,, 7757925791 MOB NO 7757925791 MOB NO PUNE MAHARASHTRA 411018</t>
  </si>
  <si>
    <t>7757925791</t>
  </si>
  <si>
    <t>MH14CW0048</t>
  </si>
  <si>
    <t xml:space="preserve"> 3004/436017032/00/000</t>
  </si>
  <si>
    <t>MILIND BHARAT JAGTAP</t>
  </si>
  <si>
    <t xml:space="preserve">TATA MOTORS </t>
  </si>
  <si>
    <t>712 BUS</t>
  </si>
  <si>
    <t>2026-04-08T12:53:04.000Z</t>
  </si>
  <si>
    <t>1775652784234-3004_436017032_00_000.pdf</t>
  </si>
  <si>
    <t>SPA-023</t>
  </si>
  <si>
    <t>A/P MALALI CHAKAN TAL KHED DIST PUNE PUNE PUNE MAHARASHTRA 410501, 7757925791 7757925791 PUNE MAHARASHTRA 410501</t>
  </si>
  <si>
    <t>MH14CW0049</t>
  </si>
  <si>
    <t>3004/436016996/00/000</t>
  </si>
  <si>
    <t xml:space="preserve"> TATA 712</t>
  </si>
  <si>
    <t>2026-04-09T06:42:13.000Z</t>
  </si>
  <si>
    <t>1775716933729-3004_436016996_00_000.pdf</t>
  </si>
  <si>
    <t>AMIT BALASAHEB AWHALE</t>
  </si>
  <si>
    <t>AWHALWADI MALWADI ZP PRIMARY SCHOOL PUNE MAHARASHTRA, 412207, 7719882020 MOB NO. 7719882020 MOB NO. PUNE MAHARASHTRA 412207</t>
  </si>
  <si>
    <t>MH12VT1943</t>
  </si>
  <si>
    <t>3004/436020378/00/000</t>
  </si>
  <si>
    <t>2026-04-09T06:45:13.000Z</t>
  </si>
  <si>
    <t>1775717113404-MH12VT1943 POLICY.pdf</t>
  </si>
  <si>
    <t xml:space="preserve"> Mr ISHABHAI JIVANBHAI JOGRANA</t>
  </si>
  <si>
    <t xml:space="preserve"> AT JUNA JASHAPAR,SRENDRANAGAR,GUJARAT 8805246430 MOB NO. SURENDRANAGAR GUJARAT 363430  Mobile:8805246430</t>
  </si>
  <si>
    <t>GJ06LE7496</t>
  </si>
  <si>
    <t xml:space="preserve"> P0027200006/4101/100124</t>
  </si>
  <si>
    <t xml:space="preserve"> MARUTI</t>
  </si>
  <si>
    <t>SWIFT VDI AMT</t>
  </si>
  <si>
    <t>2026-04-09T06:52:16.000Z</t>
  </si>
  <si>
    <t>1775717536823-GJ06LE7496 POLICY.pdf</t>
  </si>
  <si>
    <t xml:space="preserve"> KARTIKI TOURS AND TRAVELS</t>
  </si>
  <si>
    <t>PROPROHITWALMIKMANE MAGAR,WASTILONIKAND TALHAVELI,BIBWEWADI MAHARSHTRA820875959, PUNE,PUNE, MAHARASHTRA,INDIA, Pincode:411037</t>
  </si>
  <si>
    <t>820875959</t>
  </si>
  <si>
    <t>MH12XM9698</t>
  </si>
  <si>
    <t xml:space="preserve"> 132/02/21/0427/MTP/1010438605</t>
  </si>
  <si>
    <t xml:space="preserve"> MARUTI SUZUKI</t>
  </si>
  <si>
    <t>SWIFT DZIRE TOURS CNG</t>
  </si>
  <si>
    <t>2026-04-09T06:56:40.000Z</t>
  </si>
  <si>
    <t>1775717800316-MH-12-XM-9698 POLICY.pdf</t>
  </si>
  <si>
    <t xml:space="preserve"> JAGDISH BAJAJ</t>
  </si>
  <si>
    <t>CTS-6020 MAHINDRA ROYALE, BLDG NO- EARL-1 FLAT NO-401 PIMPRI PUNE MAHARASHTRA411018 , , PUNE, MAHARASHTRA-411018</t>
  </si>
  <si>
    <t>7058753469</t>
  </si>
  <si>
    <t>MH14DT7444</t>
  </si>
  <si>
    <t>OG-27-2047-1801-00000143</t>
  </si>
  <si>
    <t>Bajaj General Insurance Limited</t>
  </si>
  <si>
    <t>BMW</t>
  </si>
  <si>
    <t>5 Series</t>
  </si>
  <si>
    <t>2026-04-09T07:04:46.000Z</t>
  </si>
  <si>
    <t>1775718286095-JAGDISH BAJAJ POLICY COPY.pdf</t>
  </si>
  <si>
    <t>NIKHIL HANUMANT DASGUDE</t>
  </si>
  <si>
    <t>DASGUDE MALA RAMLING SHIRUR TALSHIRUR PUNE MAHARSHATRA 9158856668 MOB NO., SHIRUR S.O,PUNE MAHARASHTRA,PIN- 412210 Mobile-9158856668</t>
  </si>
  <si>
    <t>9158856668</t>
  </si>
  <si>
    <t xml:space="preserve"> MH12XM8025</t>
  </si>
  <si>
    <t xml:space="preserve"> 3379/04697349/000/00</t>
  </si>
  <si>
    <t>NIKITA ARUN DHAYARKAR</t>
  </si>
  <si>
    <t>BOLERO MAXX - 1.7L LX HD BSVI</t>
  </si>
  <si>
    <t>2026-04-09T07:11:17.000Z</t>
  </si>
  <si>
    <t>1775718677483-MH12XM8025 POLICY.pdf</t>
  </si>
  <si>
    <t>SPA-058</t>
  </si>
  <si>
    <t xml:space="preserve"> Nitin Pandurang Chavan</t>
  </si>
  <si>
    <t>Ramoshi Wada Dighanchi Tal Atpadi Dist Sangli, Mah arashtra , 9960706727 Mob No., PUNE MAHARASHTRA, 415315</t>
  </si>
  <si>
    <t>9960706727</t>
  </si>
  <si>
    <t xml:space="preserve"> MH14DT8690</t>
  </si>
  <si>
    <t xml:space="preserve"> 6206141024 00 00</t>
  </si>
  <si>
    <t>SHIVANI  MARUTI  NANDUGADE</t>
  </si>
  <si>
    <t>MARUTI</t>
  </si>
  <si>
    <t>SWIFT DZIRE</t>
  </si>
  <si>
    <t>2026-04-09T07:15:24.000Z</t>
  </si>
  <si>
    <t>2026-04-09T07:15:39.000Z</t>
  </si>
  <si>
    <t>1775718939656-MH 14 DT 8690 POLICY.pdf</t>
  </si>
  <si>
    <t>SPA-011</t>
  </si>
  <si>
    <t xml:space="preserve"> PBMAS H.V DESAI EYE HOSPITAL,</t>
  </si>
  <si>
    <t>93TARAWADEVASTIMOHAMMADWADIHADAPSARPUNE, MAHARASHTRA , HADAPSAR, PUNE, MAHARASHTRA-411028</t>
  </si>
  <si>
    <t>9822467566</t>
  </si>
  <si>
    <t>MH12NJ1063</t>
  </si>
  <si>
    <t>OG-27-2047-1801-00000142</t>
  </si>
  <si>
    <t>EECO</t>
  </si>
  <si>
    <t>2026-04-09T07:41:34.000Z</t>
  </si>
  <si>
    <t>1775720494442-PBMAS H.V DESAI EYE HOSPITAL.pdf</t>
  </si>
  <si>
    <t>SHOBHA ARJUN BIRAJDAR</t>
  </si>
  <si>
    <t>AP GATE NO 71 VETAL NAGAR HAVELI , KUNJIRVADI  PUNE MAHARSHTRA 9021463318 MOB NO. KUNJIRVADI  PUNE MAHARSHTRA 9021463318 MOB NO. PUNE MAHARASHTRA 412201</t>
  </si>
  <si>
    <t>3004/436072401/00/000</t>
  </si>
  <si>
    <t>TRAVELLER 4020 AC BUS</t>
  </si>
  <si>
    <t>2026-04-09T07:46:37.000Z</t>
  </si>
  <si>
    <t>1775720798000-SHOBHA ARJUN BIRAJDAR POLICY.pdf</t>
  </si>
  <si>
    <t>Mr. VIREN NAVNATH VASHIVALE</t>
  </si>
  <si>
    <t>H NO 284 A/P KUSHEGAON TAL BHOR, PUNE MAHARASHTRA 9156787878 MOB NO.   BHOR MAHARASHTRA  India -  412213</t>
  </si>
  <si>
    <t>MH12WX5678</t>
  </si>
  <si>
    <t>170422623400006513</t>
  </si>
  <si>
    <t>Reliance General Insurance Company Limited</t>
  </si>
  <si>
    <t>FORCE MOTORS</t>
  </si>
  <si>
    <t>2026-04-09T08:06:13.000Z</t>
  </si>
  <si>
    <t>SCHOOL BUS T2</t>
  </si>
  <si>
    <t>1775721973493-VIREN NAVNATH VASHIVALE POLICY.pdf</t>
  </si>
  <si>
    <t xml:space="preserve"> Mr SUSHIL DHANANJAY BORKAR</t>
  </si>
  <si>
    <t>SR NO 32/3A SHANTIKUNJ SHIVRAJ COLONY, 8888807 981 NAKHATE WASTI NEAR TAMBE SCHOOL, RAHATA NI PUNE, PUNE-MAHARASHTRA, 411017</t>
  </si>
  <si>
    <t>8888807981</t>
  </si>
  <si>
    <t xml:space="preserve"> MH14KB0757</t>
  </si>
  <si>
    <t xml:space="preserve"> 6204565823 01 00</t>
  </si>
  <si>
    <t>PUNCH</t>
  </si>
  <si>
    <t>2026-04-09T08:11:55.000Z</t>
  </si>
  <si>
    <t>(karanjkar)</t>
  </si>
  <si>
    <t>1775722315670-MH 14 KB 0757 POLICY.pdf</t>
  </si>
  <si>
    <t xml:space="preserve"> Mr Vinod Balasaheb Shinde</t>
  </si>
  <si>
    <t>104 Phatak Park Apt 11 Erandwana Karve Road Pune Maharashtra, 9881973903 Mob No., PUNE MAHARASHTRA, 411004</t>
  </si>
  <si>
    <t>9881973903</t>
  </si>
  <si>
    <t xml:space="preserve"> MH12EM0210</t>
  </si>
  <si>
    <t>6206142795 00 00</t>
  </si>
  <si>
    <t>TOYOTA</t>
  </si>
  <si>
    <t>INNOVA</t>
  </si>
  <si>
    <t>2026-04-09T09:37:40.000Z</t>
  </si>
  <si>
    <t>1775727460795-Vinod Balasaheb Shinde POLICY.pdf</t>
  </si>
  <si>
    <t>SARASWATIDEVIRAM CHANDRA MITTAL FOUNDATION</t>
  </si>
  <si>
    <t>SRNO7/1B/27B HELLIOS,INTERNATIONAL SCHOOL,ANANDNAGAR,, ,(PUNE),PUNE CITY,PUNE,PUNE CITY,411051,M, PUNE- 411051</t>
  </si>
  <si>
    <t>8787777777</t>
  </si>
  <si>
    <t>OG-27-2047-1812-00000041</t>
  </si>
  <si>
    <t>2075 H</t>
  </si>
  <si>
    <t>2026-04-09T09:41:02.000Z</t>
  </si>
  <si>
    <t>STARLINE SCHOOL BUS(40+1)</t>
  </si>
  <si>
    <t>1775727662506-SARASWATIDEVI RAMCHANDRA MITTAL FOUNDATION.pdf</t>
  </si>
  <si>
    <t>Mrs Ujwala Amol Jekte</t>
  </si>
  <si>
    <t>GatNo963,SiddheshwarNagar,Pernefata,Talhaveli, Distpune,Pune,Maharashtra,,9970665654MobNo., HAVELI-MAHARASHTRA,412216</t>
  </si>
  <si>
    <t>9970665654</t>
  </si>
  <si>
    <t>MH12WJ3397</t>
  </si>
  <si>
    <t>63039821760000</t>
  </si>
  <si>
    <t>BOLERO</t>
  </si>
  <si>
    <t>2026-04-09T09:44:27.000Z</t>
  </si>
  <si>
    <t>1775727867006-Ujwala Amol Jekte policy.pdf</t>
  </si>
  <si>
    <t>SPARSH</t>
  </si>
  <si>
    <t>HAPPY HOME INAMDAR WASTI KOREGAON MUL , UROLI, KANCHAN 8149005151, UROLI KANCHAN KANCHAN 8149005151, UROLI KANCHAN PUNE MAHARASHTRA 412202</t>
  </si>
  <si>
    <t>8149005151</t>
  </si>
  <si>
    <t>MH12YB9610</t>
  </si>
  <si>
    <t>3004/436126872/00/000</t>
  </si>
  <si>
    <t>2026-04-09T09:47:15.000Z</t>
  </si>
  <si>
    <t>1775728035798-3004_436126872_00_000.pdf</t>
  </si>
  <si>
    <t>SIDDHARTH TOURS AND TRAVELS</t>
  </si>
  <si>
    <t>S NO55/3/1A BHAIRAV NAGAR DHANORI RD,, 9822793569 9822793569 PUNE MAHARASHTRA 411015</t>
  </si>
  <si>
    <t>9822793569</t>
  </si>
  <si>
    <t>sparkpolicygmail.com</t>
  </si>
  <si>
    <t>MH12WJ9210</t>
  </si>
  <si>
    <t>3004/436114888/00/000</t>
  </si>
  <si>
    <t>2026-04-09T09:50:36.000Z</t>
  </si>
  <si>
    <t>1775728236986-Siddharth Tours And Travels.pdf</t>
  </si>
  <si>
    <t xml:space="preserve"> Mr. Ajit Shripad Gadgil</t>
  </si>
  <si>
    <t>Fl No 1 Komal Apartment Pune City Karvenagar Behind Matoshri Vruddhashram 9881973903 M ob No, PUNE-MAHARASHTRA, 411052,</t>
  </si>
  <si>
    <t xml:space="preserve"> MH12XY6548</t>
  </si>
  <si>
    <t xml:space="preserve"> 6106793804 00 00</t>
  </si>
  <si>
    <t>TVS</t>
  </si>
  <si>
    <t>JUPITER</t>
  </si>
  <si>
    <t>TWO WHEELER TP</t>
  </si>
  <si>
    <t>2026-04-09T09:54:20.000Z</t>
  </si>
  <si>
    <t>1775728460741-AJIT SHRIPAD GADGIL.pdf</t>
  </si>
  <si>
    <t xml:space="preserve"> Mr Vijay Uttam Tarase</t>
  </si>
  <si>
    <t>At Taraswadi Post Kaledhon Tal Khatav, Dist Satara M aharshtra, 9920962054 Mob No., KOREGAON MAHARASHTRA, 415501</t>
  </si>
  <si>
    <t>9920962054</t>
  </si>
  <si>
    <t xml:space="preserve"> 6206145497 00 00</t>
  </si>
  <si>
    <t>AMIT DILIPRAO CHAVAN</t>
  </si>
  <si>
    <t>TRAX CRUISER</t>
  </si>
  <si>
    <t>PRIVATE CAR (1YEAR OD+3 YEAR TP)</t>
  </si>
  <si>
    <t>2026-04-09T09:59:06.000Z</t>
  </si>
  <si>
    <t>1775728746957-Vijay Uttam Tarase POLICY COPY.pdf</t>
  </si>
  <si>
    <t>SPA-019</t>
  </si>
  <si>
    <t>Badshaha Ahamad Tamboli</t>
  </si>
  <si>
    <t>post office javal, Shikrapur, Pune, Shikrapur, Maharashtra, PUNE,MAHARASHTRA412208</t>
  </si>
  <si>
    <t>MH12QG0938</t>
  </si>
  <si>
    <t xml:space="preserve"> AVO/2315/20123380</t>
  </si>
  <si>
    <t>2026-04-11T18:30:00.000Z</t>
  </si>
  <si>
    <t>2027-04-10T18:30:00.000Z</t>
  </si>
  <si>
    <t>PRO 5016 R  CWC GVW  18500</t>
  </si>
  <si>
    <t>2026-04-09T10:04:12.000Z</t>
  </si>
  <si>
    <t>1775729052922-MH-12-QG-0938 (COM) POLICY 2026-2027.pdf</t>
  </si>
  <si>
    <t>GURU ENTERPRISES</t>
  </si>
  <si>
    <t>OFFICE NO1 NAMDEO RUKARI BAUGH BHEKRAI,,,,-411028</t>
  </si>
  <si>
    <t>MH12VF7794</t>
  </si>
  <si>
    <t>OG-27-2047-1812-00000045</t>
  </si>
  <si>
    <t>2026-04-09T10:15:03.000Z</t>
  </si>
  <si>
    <t>T1 STAFF BUS (2O+1)</t>
  </si>
  <si>
    <t>1775729703850-MH12VF7794 NEW POLICY.pdf</t>
  </si>
  <si>
    <t>Mr. DHANAJI INDRAJIT AGALAVE</t>
  </si>
  <si>
    <t>a p Hadapsar pune,a p Hadapsar pune,HAVELI PUNE MAHARSHTRA 9049422313 MOB NO.   HAVELI MAHARASHTRA  India -  412207</t>
  </si>
  <si>
    <t>9049422313</t>
  </si>
  <si>
    <t>170422623400006583</t>
  </si>
  <si>
    <t>HARSHALI SANTOSH KACHARE</t>
  </si>
  <si>
    <t xml:space="preserve">EICHER </t>
  </si>
  <si>
    <t>STARLINE 2090</t>
  </si>
  <si>
    <t>2026-04-09T10:19:45.000Z</t>
  </si>
  <si>
    <t>School Bus</t>
  </si>
  <si>
    <t>1775729985473-DHANAJI INDRAJIT AGALAVE POLICY.pdf</t>
  </si>
  <si>
    <t>SPA-021</t>
  </si>
  <si>
    <t xml:space="preserve"> SNEHAL SANDIP PAWAR</t>
  </si>
  <si>
    <t xml:space="preserve"> FLATA6, SRIRAMNAGARHOUSINGSOCIETY,SRNO-77D,BHARATI VIDYAPEETH,KATRAJ,KATRAJ,PUNE,KATRAJ, , ,, PUNE- 411046</t>
  </si>
  <si>
    <t>9890731110</t>
  </si>
  <si>
    <t>OG-27-2047-1812-00000046</t>
  </si>
  <si>
    <t>2026-04-09T10:25:56.000Z</t>
  </si>
  <si>
    <t>STARLINE STAFF BUS(40+1)</t>
  </si>
  <si>
    <t>1775730356751-MR SNEHAL SANDIP PAWAR.pdf</t>
  </si>
  <si>
    <t>Mr.GANESH SAHADHU BHUJBAL</t>
  </si>
  <si>
    <t>Pandhari Wasti Telegaon Dhamdhere Pune,MAHARASHTRA ,9850040322 MOB NO.,PUNE,Pune,Maharashtra - 412208,India</t>
  </si>
  <si>
    <t>9850040322</t>
  </si>
  <si>
    <t>POCMVGC0100823839</t>
  </si>
  <si>
    <t>Mahindra,Supro</t>
  </si>
  <si>
    <t>2026-04-09T12:12:05.000Z</t>
  </si>
  <si>
    <t>1775736725425-GANESH SAHADHU BHUJBAL policy.pdf</t>
  </si>
  <si>
    <t xml:space="preserve"> Mr Akshaykumar Prataprao Charankar</t>
  </si>
  <si>
    <t>Flat No 003 B-55 Address One Phase 5 Near Mca Cric ket, Stadium Gahunje Pune 9561819103 Mob No, RAVET-MAHARASHTRA, 412101</t>
  </si>
  <si>
    <t>9561819103</t>
  </si>
  <si>
    <t xml:space="preserve"> 25BH2840E</t>
  </si>
  <si>
    <t xml:space="preserve"> 6206146351 00 00</t>
  </si>
  <si>
    <t>SKODA</t>
  </si>
  <si>
    <t xml:space="preserve"> KYLAQ</t>
  </si>
  <si>
    <t>PRIVATE CAR OD</t>
  </si>
  <si>
    <t>2026-04-09T12:16:08.000Z</t>
  </si>
  <si>
    <t>1775736968203-Akshaykumar Prataprao Charankar POLICY.pdf</t>
  </si>
  <si>
    <t xml:space="preserve"> MS ALLIGATOR FOUNDATION</t>
  </si>
  <si>
    <t>PLOT NO C5 6 11 12 GATE NO 235/2 SANTOSH NAGAR WAKI BK KHED    410501  PUNE  MAHARASHTRA</t>
  </si>
  <si>
    <t>7410021674</t>
  </si>
  <si>
    <t>1620003126P100590699</t>
  </si>
  <si>
    <t>United India Insurance Company Limited</t>
  </si>
  <si>
    <t>AMBULANCE   T1  AMB3350FM2.6BSVI9+D+P  ACPS ABS AIS125B</t>
  </si>
  <si>
    <t>MISD</t>
  </si>
  <si>
    <t>2026-04-09T12:32:38.000Z</t>
  </si>
  <si>
    <t>1775737958556-1620003126P100590699.pdf</t>
  </si>
  <si>
    <t xml:space="preserve"> KAMLESH LAXMAN CHAVAN</t>
  </si>
  <si>
    <t xml:space="preserve"> SNO 11/5 FNO D 403 SHRISAI VIHAR NR MASTAN HOTEL MANGDEWADI KATRAJ PUNE CITY,,,KATRAJ PUNE CITY PUNE ,PUNE-411046</t>
  </si>
  <si>
    <t>9420322721</t>
  </si>
  <si>
    <t>OG-27-2047-1812-00000047</t>
  </si>
  <si>
    <t>TATA</t>
  </si>
  <si>
    <t>LP 712</t>
  </si>
  <si>
    <t>2026-04-09T12:59:11.000Z</t>
  </si>
  <si>
    <t>STAFF BUS STARBUS (32+1)</t>
  </si>
  <si>
    <t>1775739551659-MR KAMLESH LAXMAN CHAVAN.pdf</t>
  </si>
  <si>
    <t>NEW BIG BAZAR 2</t>
  </si>
  <si>
    <t>PROP BHAGIRATH BISHNOI SHOP NO 06 SR NO 55/A/1 BHAGWATI ESTATE MUNDHWA PUNE MAHARSHTRA 9595233360 MOB NO., MUNDHVA B.O,PUNE MAHARASHTRA,PIN- 411036 Mobile-9595233360</t>
  </si>
  <si>
    <t>9595233360</t>
  </si>
  <si>
    <t xml:space="preserve">  MH12XM8631</t>
  </si>
  <si>
    <t>3379/04699257/000/00</t>
  </si>
  <si>
    <t>Cholamandalam MS General Insurance Company Limited</t>
  </si>
  <si>
    <t xml:space="preserve">ADITYA SACHIIN NIAKM </t>
  </si>
  <si>
    <t>2026-04-09T13:27:30.000Z</t>
  </si>
  <si>
    <t>1775741250955-MH12XM8631 POLICY.pdf</t>
  </si>
  <si>
    <t>SPA-039</t>
  </si>
  <si>
    <t>Mr. ANAND RAMESH RITHE</t>
  </si>
  <si>
    <t>NEAR SAI BABA MANDIR 609 DATTAWADI, , , PUNE, 411030, MAHARSHTRA 9822993636 MOB NO.,PUNE, Pune, Maharashtra 411030,</t>
  </si>
  <si>
    <t>9822993636</t>
  </si>
  <si>
    <t>MH12LP5666</t>
  </si>
  <si>
    <t xml:space="preserve"> POPMCAR00102608637</t>
  </si>
  <si>
    <t>Hyundai</t>
  </si>
  <si>
    <t>,I20</t>
  </si>
  <si>
    <t>PCV TP</t>
  </si>
  <si>
    <t>2026-04-10T05:33:29.000Z</t>
  </si>
  <si>
    <t>1775799209149-MH12LP5666.pdf</t>
  </si>
  <si>
    <t>Mr.VIKAS SAHEBARAO SONWANE</t>
  </si>
  <si>
    <t>H NO. 162 SHINDODI TAL SHIRUR PUNE ,MAHARSHTRA ,8805246430 MOB NO.,PUNE,Pune,Maharashtra - 412210,India</t>
  </si>
  <si>
    <t>MH12VF0160</t>
  </si>
  <si>
    <t>POCMVGC0100824099</t>
  </si>
  <si>
    <t>2026-04-10T05:36:26.000Z</t>
  </si>
  <si>
    <t>1775799386592-MH12VF0160 POLICY.pdf</t>
  </si>
  <si>
    <t>SUNAINA RAJEEV CHOPRA</t>
  </si>
  <si>
    <t>Flat No. 101, Jimmy Tower SS3, Sector 17 AB, Samudra Hotel, Kopar Khairane, Navi Mumbai, Thane, Maharashtra – 400709</t>
  </si>
  <si>
    <t>MH43BN7205</t>
  </si>
  <si>
    <t>POPMCAR00102608890</t>
  </si>
  <si>
    <t>Maruti Suzuki</t>
  </si>
  <si>
    <t>Swift VXI</t>
  </si>
  <si>
    <t>2026-04-10T05:42:29.000Z</t>
  </si>
  <si>
    <t>1775799749871-Policy_202602478807000-00.pdf</t>
  </si>
  <si>
    <t>M/s.SONU TRAVALE AGN</t>
  </si>
  <si>
    <t>GAVLI ALI NAGARPALIKA HOS SOC MAHABALESHWAR SATARA 9021500316 MOB NO SATARA ,MAHARASHTRA</t>
  </si>
  <si>
    <t>9021500316</t>
  </si>
  <si>
    <t>MH11CH6777</t>
  </si>
  <si>
    <t>VVT0212349000100</t>
  </si>
  <si>
    <t xml:space="preserve">ONKAR PANDURANG MANDHARE </t>
  </si>
  <si>
    <t>MARUTI SUZUKI</t>
  </si>
  <si>
    <t xml:space="preserve"> Eeco Tour V5 STR AC</t>
  </si>
  <si>
    <t>2026-04-10T06:56:24.000Z</t>
  </si>
  <si>
    <t>1775804184114-MH11CH6777 POLICY.pdf</t>
  </si>
  <si>
    <t>SPA-056</t>
  </si>
  <si>
    <t>BALASAHEB GOVARDHAN MULIK</t>
  </si>
  <si>
    <t>GAT NO 452/1 KHANDESH NAGAR MOSHI POST ALANDI DEVACHI DIST PUNE 9850398917 MOB NO PUNE MAHARASHTRA 412105</t>
  </si>
  <si>
    <t>9850398917</t>
  </si>
  <si>
    <t>3004/436258447/00/000</t>
  </si>
  <si>
    <t xml:space="preserve"> MAGIC EXPRESS HT CNG</t>
  </si>
  <si>
    <t>2026-04-10T10:44:39.000Z</t>
  </si>
  <si>
    <t>1775817879802-Policy_3004_436258447_00_000.pdf</t>
  </si>
  <si>
    <t>SANDESH SHANKAR DALAVI</t>
  </si>
  <si>
    <t>SR NO 257 A AMAN DEEP FL NO 257 BHORIPADAL ROAD HADAPSAR, 8080419902, 8080419902, PUNE, MAHARASHTRA 411028 8080419902 MOB NO PUNE MAHARASHTRA 411028</t>
  </si>
  <si>
    <t>8080419902</t>
  </si>
  <si>
    <t>MH12QG3792</t>
  </si>
  <si>
    <t xml:space="preserve"> 3004/435937362/00/000</t>
  </si>
  <si>
    <t>2026-04-10T10:47:28.000Z</t>
  </si>
  <si>
    <t>1775818048234-Policy_3004_436258447_00_000.pdf</t>
  </si>
  <si>
    <t>Mr VINAY RAMCHANDRA KULKARNI</t>
  </si>
  <si>
    <t>160 SHOBHA NAGAR SOCIETY  SAHAKR NAGAR NO 2, PARVATI  PUNE 9881973903 MOB NO, , , LATUR,  411009, MAHARASHTRA</t>
  </si>
  <si>
    <t>MH24Z0001</t>
  </si>
  <si>
    <t>VPT1120915000100</t>
  </si>
  <si>
    <t>BENTLEY</t>
  </si>
  <si>
    <t>Continental Flying Spur</t>
  </si>
  <si>
    <t>2026-04-10T10:50:46.000Z</t>
  </si>
  <si>
    <t>karanjkar</t>
  </si>
  <si>
    <t>1775818247004-MH24Z0001 policy.pdf</t>
  </si>
  <si>
    <t>MANTHAN BALKRISHNA YADAV</t>
  </si>
  <si>
    <t>SR NO 47 BAPDEV NAGAR VTC KIVALE DIST PUNE, 9075717053 9075717053 PUNE MAHARASHTRA 412101</t>
  </si>
  <si>
    <t>9075717053</t>
  </si>
  <si>
    <t xml:space="preserve"> 3004/436296244/00/000</t>
  </si>
  <si>
    <t>MAGIC EXPRESS 10 STR</t>
  </si>
  <si>
    <t>2026-04-10T10:53:36.000Z</t>
  </si>
  <si>
    <t>1775818416830-Manthan Balkrishna Yadav.pdf</t>
  </si>
  <si>
    <t>VISHAL TOURS AND TRAVELS</t>
  </si>
  <si>
    <t>FLATNO405ALANKAPURIRAJYOG,ROADVADGAON BK, 9049027943 MOB NO , PUNE, PUNE, MAHARASHTRA,INDIA, Pincode : 411041</t>
  </si>
  <si>
    <t>9049027943</t>
  </si>
  <si>
    <t>MH12VF4011</t>
  </si>
  <si>
    <t xml:space="preserve"> 132/02/21/0427/MTP/1010442222</t>
  </si>
  <si>
    <t>2026-04-24T18:30:00.000Z</t>
  </si>
  <si>
    <t>2027-04-23T18:30:00.000Z</t>
  </si>
  <si>
    <t>WAGONR TOUR H3 CNG</t>
  </si>
  <si>
    <t>2026-04-10T10:57:48.000Z</t>
  </si>
  <si>
    <t>1775818668440-MH-12-VF-4011 policy.pdf</t>
  </si>
  <si>
    <t>AKSHAY SAHEBRAO JOGDAND</t>
  </si>
  <si>
    <t>SR NO 49/4/5 SAJJANGAD COLONY NR BALIRAJ GARDEN RAHATANI PIMPRI PUNE CITY 9765715542 MOB NO PUNE MAHARASHTRA 411017</t>
  </si>
  <si>
    <t>9765715542</t>
  </si>
  <si>
    <t>3004/436309652/00/000</t>
  </si>
  <si>
    <t xml:space="preserve"> MAGIC EXPRESS 10 STR</t>
  </si>
  <si>
    <t>2026-04-10T11:00:36.000Z</t>
  </si>
  <si>
    <t>1775818836367-Akshay Sahebrao Jogdand.pdf</t>
  </si>
  <si>
    <t>Mr. INDRAJIT VIKAS KULKARNI</t>
  </si>
  <si>
    <t>160 GOVIND KRUPA SHOBHANAGAR SOCIETY SAHAKARNAGAR NO.2, PUNE MAHARASHTRA 9881973903 MOB NO. ,PUNE, Pune, Maharashtra 411009,</t>
  </si>
  <si>
    <t>MH14CC5278</t>
  </si>
  <si>
    <t xml:space="preserve">  POPMCAR00102610450</t>
  </si>
  <si>
    <t>Mercedes</t>
  </si>
  <si>
    <t>Benz</t>
  </si>
  <si>
    <t>2026-04-10T11:11:24.000Z</t>
  </si>
  <si>
    <t>KARANJKAR</t>
  </si>
  <si>
    <t>1775819484752-INDRAJIT VIKAS KULKARNI.pdf</t>
  </si>
  <si>
    <t>Vikas Ramchandra Kulkarni</t>
  </si>
  <si>
    <t>Vedang Building Flat No. 18 Dahanukar Colony Sr No 25, Lane 5 Kothrud Pune Maharashtra , 9881973903 Pune, PUNE-MAHARASHTRA, 411038</t>
  </si>
  <si>
    <t xml:space="preserve"> MH12PC0551</t>
  </si>
  <si>
    <t xml:space="preserve"> 6206151017 00 00</t>
  </si>
  <si>
    <t>HONDA</t>
  </si>
  <si>
    <t>2026-04-10T11:14:53.000Z</t>
  </si>
  <si>
    <t>1775819693894-MH 12 PC 0551 POLICY.pdf</t>
  </si>
  <si>
    <t>GANESH KUMAR S</t>
  </si>
  <si>
    <t>TC 11/1460 PRA 185 SHREENESH TEMPLE ROAD PAROTTUKAOM, 7028923121, 7028923121, THIRUVANANTHAPURAM, KERALA 695015</t>
  </si>
  <si>
    <t>7028923121</t>
  </si>
  <si>
    <t>KL22R3184</t>
  </si>
  <si>
    <t>3008/436333887/00/B00</t>
  </si>
  <si>
    <t>force</t>
  </si>
  <si>
    <t>traveller vanity van</t>
  </si>
  <si>
    <t>2026-04-10T13:00:46.000Z</t>
  </si>
  <si>
    <t>vanity van</t>
  </si>
  <si>
    <t>1775826046018-3008_436333887_00_B00.pdf</t>
  </si>
  <si>
    <t>PRALHAD RAMBHAU AMBILWADE</t>
  </si>
  <si>
    <t>S/O: RAMBHAU AMBILWADE, D/20,  SONIGARA CLASSIC, NEAR TRINITY  SCHOOL, EKTA NAGAR, AKURDI, PUNE  CITY, PUNE, AKURDI, MAHARASHTRA,  411035 PUNE MAHARASHTRA 411035 (M) +91 9673473530</t>
  </si>
  <si>
    <t>9673473530</t>
  </si>
  <si>
    <t>MH12PH3409</t>
  </si>
  <si>
    <t>201540030126790046500000</t>
  </si>
  <si>
    <t>Liberty General Insurance Limited</t>
  </si>
  <si>
    <t>HYUNDAI</t>
  </si>
  <si>
    <t>GR AND  I10</t>
  </si>
  <si>
    <t>2026-04-11T07:43:12.000Z</t>
  </si>
  <si>
    <t>(MHETRE)</t>
  </si>
  <si>
    <t>1775893392669-MH12PH3409 POLICY.pdf</t>
  </si>
  <si>
    <t>BABASAHEB BHAGWAN JADHAV</t>
  </si>
  <si>
    <t>SR. NO. 48/1K/6, HS. NO. 323/1 JADHAVNAGAR, GUJARWADI ROAD NR. GOLE HOUSE, PUNE- 411046 PUNE MAHARASHTRA 411046, 8888872827 MOB 8888872827 MOB PUNE MAHARASHTRA 411046</t>
  </si>
  <si>
    <t>8888872827</t>
  </si>
  <si>
    <t>MH12VF5560</t>
  </si>
  <si>
    <t>3004/436343515/00/000</t>
  </si>
  <si>
    <t>2026-04-17T18:30:00.000Z</t>
  </si>
  <si>
    <t>2027-04-16T18:30:00.000Z</t>
  </si>
  <si>
    <t>TRAVELLER T1 3700</t>
  </si>
  <si>
    <t>2026-04-11T08:01:23.000Z</t>
  </si>
  <si>
    <t>1775894483379-MH12VF5560.pdf</t>
  </si>
  <si>
    <t>SAMARTH TOURS AND TRAVELS</t>
  </si>
  <si>
    <t>GANDHAN KHILA SADASHIV NAGAR KOLPE, , ,, PUNE - 412308 9970273869 MOB NO PUNE MAHARASHTRA 412308</t>
  </si>
  <si>
    <t>9970273869</t>
  </si>
  <si>
    <t>SPARKPOLICY@GMAIL</t>
  </si>
  <si>
    <t>MH12WR5721</t>
  </si>
  <si>
    <t>3004/436378095/00/000</t>
  </si>
  <si>
    <t>2026-04-11T10:33:15.000Z</t>
  </si>
  <si>
    <t>1775903595828-3004_436378095_00_000.pdf</t>
  </si>
  <si>
    <t>SANJAY SHRIHARI AUTI</t>
  </si>
  <si>
    <t>AP SAWTAMALI NAGAR SHIRUR PUNE 9890477764  MOB NO PUNE MAHARASHTRA 412210</t>
  </si>
  <si>
    <t>9890477764</t>
  </si>
  <si>
    <t xml:space="preserve"> 3004/436395153/00/000</t>
  </si>
  <si>
    <t xml:space="preserve"> LPO 11.6/54</t>
  </si>
  <si>
    <t>2026-04-11T12:36:39.000Z</t>
  </si>
  <si>
    <t>1775910999478-SANJAY SHRIHARI AUTI POLICY.pdf</t>
  </si>
  <si>
    <t>JAYSING SHRIMANT SHINGADE,</t>
  </si>
  <si>
    <t>JAYSING SHRIMANT SHINGADE SR NO 165 BHOSALE NIWAS MALWADI RD NEAR DATTA MANDIR MALWADI HADAPSAR PUNE MAHARASHTRA 411028</t>
  </si>
  <si>
    <t>MH12SF3508</t>
  </si>
  <si>
    <t>3003/436319755/00/B00,</t>
  </si>
  <si>
    <t>ICICI LOMBARD</t>
  </si>
  <si>
    <t>PRATIK PRADIP KULKARNI</t>
  </si>
  <si>
    <t>BOLERO MAXI TRUCK PLUS PS</t>
  </si>
  <si>
    <t>2026-04-11T13:01:09.000Z</t>
  </si>
  <si>
    <t>1775912469939-MH12SF3508 (2).pdf</t>
  </si>
  <si>
    <t>SPA-037</t>
  </si>
  <si>
    <t>OMA RAM</t>
  </si>
  <si>
    <t>S NO 51 LANE NO 10 ARMAN HOUSE JAVA MITHA NAGAR JODHPUR RAJASTHAN 342303</t>
  </si>
  <si>
    <t>MH12TV9706</t>
  </si>
  <si>
    <t>3003/A/436297159/00/B00</t>
  </si>
  <si>
    <t>PICK-UP VANS</t>
  </si>
  <si>
    <t>PICK-UP VANS BOLERO MAXX PICK UP</t>
  </si>
  <si>
    <t>2026-04-11T13:04:49.000Z</t>
  </si>
  <si>
    <t>1775912689593-MH12SF3508 (2).pdf</t>
  </si>
  <si>
    <t>9604374260</t>
  </si>
  <si>
    <t>NA TULASIDAS KHIMJIBHAI PATEL VELANI</t>
  </si>
  <si>
    <t>A 5 PRIYDARSHANI COLONY OPPOSITE MAHADEV MANDIR UNCHGAON A 5 KOLHAPUR MAHARASHTRA 416005</t>
  </si>
  <si>
    <t>8888887133</t>
  </si>
  <si>
    <t>sparkpolicy@mail.com</t>
  </si>
  <si>
    <t>MH09CU0453</t>
  </si>
  <si>
    <t xml:space="preserve"> 3003/A/436329492/00/B00</t>
  </si>
  <si>
    <t>XENON DICOR</t>
  </si>
  <si>
    <t>2026-04-13T10:24:18.000Z</t>
  </si>
  <si>
    <t>RAW MATERIALS</t>
  </si>
  <si>
    <t>1776075858026-MH09CU0453.pdf</t>
  </si>
  <si>
    <t>MANOLKAR AND DAUGHTERS ENTERPRISES</t>
  </si>
  <si>
    <t>SR NO 29B, SHUBHALAXMI SOCIETY, RAMWADI, NEAR PUMPING STATION, WADGAON SHERI, PUNE, MAHARASHTRA, 411014 PUNE MAHARASHTRA 411014</t>
  </si>
  <si>
    <t>MH12PQ6275</t>
  </si>
  <si>
    <t>3003/436387254/00/000</t>
  </si>
  <si>
    <t xml:space="preserve"> BIG BOLERO PICK UP VAN</t>
  </si>
  <si>
    <t>2026-04-13T10:27:47.000Z</t>
  </si>
  <si>
    <t>1776076067365-MH09CU0453.pdf</t>
  </si>
  <si>
    <t xml:space="preserve"> 3003/A/436297159/00/B00</t>
  </si>
  <si>
    <t xml:space="preserve"> BOLERO MAXX PICK UP</t>
  </si>
  <si>
    <t>2026-04-13T10:36:33.000Z</t>
  </si>
  <si>
    <t>2026-04-13T10:36:34.000Z</t>
  </si>
  <si>
    <t>CONSTRUCTION SITE</t>
  </si>
  <si>
    <t>1776076593948-MH12TV9706 (1).pdf</t>
  </si>
  <si>
    <t>9146812284</t>
  </si>
  <si>
    <t>9730487794</t>
  </si>
  <si>
    <t>MH12VF7479</t>
  </si>
  <si>
    <t>OG-27-2047-1812-00000063</t>
  </si>
  <si>
    <t>TRAVEL LER3700 MMWB</t>
  </si>
  <si>
    <t>2026-04-13T10:57:34.000Z</t>
  </si>
  <si>
    <t>STAFF BUS(17+1)</t>
  </si>
  <si>
    <t>1776077854471-MH12VF7479 policy.pdf</t>
  </si>
  <si>
    <t>SHIVRAJ EARTHMOVERS</t>
  </si>
  <si>
    <t>SHINDEWADL, NEAR GRAMPANCHAYAT OFFICE, TAL KHANDALA PUNE MAHARSHTRA  9527990007 MOB NO. TAL KHANDALA PUNE MAHARSHTRA  9527990007 MOB NO. PUNE MAHARASHTRA 412206</t>
  </si>
  <si>
    <t>9527990007</t>
  </si>
  <si>
    <t>MH12XX3499</t>
  </si>
  <si>
    <t xml:space="preserve"> 3008/436365920/00/B00</t>
  </si>
  <si>
    <t xml:space="preserve">Dyaneshwari Santosh Erandkar </t>
  </si>
  <si>
    <t>BULL CONSTRUCTION EQUIPME</t>
  </si>
  <si>
    <t>SD76</t>
  </si>
  <si>
    <t>2026-04-13T11:10:18.000Z</t>
  </si>
  <si>
    <t>1776078618796-MH12XX3499 POLICY.pdf</t>
  </si>
  <si>
    <t>SPA-045</t>
  </si>
  <si>
    <t>Dnyanoba Ramchandra Shinde</t>
  </si>
  <si>
    <t>Tal-Khandala, Shindewadi, Satara, Maharashtra - 412801 9604374260 MOB NO  SATARA,MAHARASHTRA412801</t>
  </si>
  <si>
    <t>SPARKPOLICY@GMAIM.COM</t>
  </si>
  <si>
    <t>MH12WR1690</t>
  </si>
  <si>
    <t>AVO/2315/20125919</t>
  </si>
  <si>
    <t>TATA MOTORS LTD</t>
  </si>
  <si>
    <t>710 LPT  DCR35HSD  100B6M5 ST</t>
  </si>
  <si>
    <t>2026-04-13T11:35:42.000Z</t>
  </si>
  <si>
    <t>2026-04-13T11:35:43.000Z</t>
  </si>
  <si>
    <t>1776080143029-Dnyanoba Ramchandra Shinde.pdf</t>
  </si>
  <si>
    <t xml:space="preserve"> Mr Dnyaneshwar Balkrishn Khedkar</t>
  </si>
  <si>
    <t xml:space="preserve"> A/P Shikrapur Tal Shirur Maharashtra, 9975235983 M ob No, PUNE-MAHARASHTRA, 411001</t>
  </si>
  <si>
    <t>9975235983</t>
  </si>
  <si>
    <t>MH12CY9708</t>
  </si>
  <si>
    <t xml:space="preserve"> 6206155794 00 00</t>
  </si>
  <si>
    <t>YOGITA  KHEDKAR</t>
  </si>
  <si>
    <t xml:space="preserve">MAHINDRA &amp; MAHINDRA </t>
  </si>
  <si>
    <t>2026-04-13T12:18:42.000Z</t>
  </si>
  <si>
    <t>1776082722219-MH 12 CY 9708 policy.pdf</t>
  </si>
  <si>
    <t>SPA-030</t>
  </si>
  <si>
    <t>RAM SANDIPAN SHINDE</t>
  </si>
  <si>
    <t>ROOM NO 05, THONDE NIWAS BUILDING SR NO 149 SUTARWADI, , ,NEAR VITTHAL MANDIR, SUTARWADI PUNE, PUNE - 411021 9921695608 MOB NO PUNE MAHARASHTRA 411021</t>
  </si>
  <si>
    <t>9921695608</t>
  </si>
  <si>
    <t>MH12YB0804</t>
  </si>
  <si>
    <t>3004/436398146/00/000</t>
  </si>
  <si>
    <t xml:space="preserve"> TRAVELLER T1 3700</t>
  </si>
  <si>
    <t>2026-04-13T12:22:07.000Z</t>
  </si>
  <si>
    <t>1776082927201-MH12YB0804.pdf</t>
  </si>
  <si>
    <t>Mr.MOHAN AILAJI KHADKE</t>
  </si>
  <si>
    <t>SNO 160/1 FLAT NO. 101 SUS MAHADEV HIGHTS ,NR VIDYA VALLY  SCL ,PUNE MAHARSHTRA 9049422313 MOB NO. ,PUNE,Pune,Maharashtra - 411021,India</t>
  </si>
  <si>
    <t>MH12WJ5043</t>
  </si>
  <si>
    <t>POCMVGC0100826561</t>
  </si>
  <si>
    <t>2026-04-13T12:25:34.000Z</t>
  </si>
  <si>
    <t>1776083134208-MOHAN AILAJI KHADKE POLICY.pdf</t>
  </si>
  <si>
    <t>GAUTAM PANDURANG CHAVAN</t>
  </si>
  <si>
    <t>SNO 228/5 FLR NO 65 SHUBHALAXMI NIWAS VIMANNAGAR MHADA COLONY NEAR SYMBOSIS GIRLS HOSTEL PUNE MAHARASHTRA 411014</t>
  </si>
  <si>
    <t>9764189601</t>
  </si>
  <si>
    <t xml:space="preserve"> 3004/436296205/00/000</t>
  </si>
  <si>
    <t>TRAVELLER 3700 BUS</t>
  </si>
  <si>
    <t>2026-04-13T12:29:33.000Z</t>
  </si>
  <si>
    <t>1776083373181-Gautam Pandurang Chavan.pdf</t>
  </si>
  <si>
    <t>NAGARJUN DINKAR SHINDE</t>
  </si>
  <si>
    <t>FLAT NO D 408 MANGALAM BRIDGE PAWAR VASTI NEAR HEXA TOWER DUDULGAON, MOSHI PUNE MAHARSHTRA 9970312478 MOB NO. MOSHI PUNE MAHARSHTRA 9970312478 MOB NO. PUNE MAHARASHTRA 412105</t>
  </si>
  <si>
    <t>9970312478</t>
  </si>
  <si>
    <t>3004/436485844/00/000</t>
  </si>
  <si>
    <t> KUMBHAR RANJEET KRISHNAT</t>
  </si>
  <si>
    <t>2026-04-13T12:33:18.000Z</t>
  </si>
  <si>
    <t>1776083598890-NAGARJUN DINKAR SHINDE POLICY.pdf</t>
  </si>
  <si>
    <t>SPA-003</t>
  </si>
  <si>
    <t>KUNDALIK BAPURAO JAGTAP</t>
  </si>
  <si>
    <t>AT NIGADE MOSE, POST OSADE TALUKA  VELHE, OSADE, PO: OSADE, DIST: PUNE,  MAHARASHTRA - 411042 PUNE  MAHARASHTRA 411042</t>
  </si>
  <si>
    <t>9307355102</t>
  </si>
  <si>
    <t>sparkpolicy@gamil.com</t>
  </si>
  <si>
    <t>201440030126790056100000</t>
  </si>
  <si>
    <t>SWARAJ</t>
  </si>
  <si>
    <t>744  FE N1  TRACTOR</t>
  </si>
  <si>
    <t>2026-04-13T12:42:17.000Z</t>
  </si>
  <si>
    <t>2026-04-15T07:42:32.000Z</t>
  </si>
  <si>
    <t>YASHRAJ</t>
  </si>
  <si>
    <t>1776084137659-KUNDALIK BAPURAO JAGTAP POLICY.pdf</t>
  </si>
  <si>
    <t>POONA A BLIND MENS ASSOCIATION</t>
  </si>
  <si>
    <t xml:space="preserve"> 93 TARAWADEWASTIMOHAMM,DWADIHADAPSARPUNE MAHARASHTRA411028 , , PUNE, MAHARASHTRA-411028</t>
  </si>
  <si>
    <t>MH12LP2832</t>
  </si>
  <si>
    <t>OG-27-2047-1801-00000232</t>
  </si>
  <si>
    <t>MAHINDRA AND MAHINDRA</t>
  </si>
  <si>
    <t>XYLO</t>
  </si>
  <si>
    <t>2026-04-13T12:48:56.000Z</t>
  </si>
  <si>
    <t>1776084536799-POONA A BLIND MENS ASSOCIATION.pdf</t>
  </si>
  <si>
    <t>SHAMBHU RAJE TOURS AND TRAVELS</t>
  </si>
  <si>
    <t>SR NO 16 2 56 HOUSE NO 403 NE, GANESH DEVELOPERS AMBEGAON BK, PUNE, PUNE, MAHARASHTRA, INDIA, Pincode : 411046</t>
  </si>
  <si>
    <t>MH12TV4353</t>
  </si>
  <si>
    <t>132/02/21/0427/MTP/1010432267</t>
  </si>
  <si>
    <t>2026-04-03T18:30:00.000Z</t>
  </si>
  <si>
    <t>2027-04-02T18:30:00.000Z</t>
  </si>
  <si>
    <t xml:space="preserve">SIDHANTH RAMESH SHENDRE </t>
  </si>
  <si>
    <t>MARUTI SUZUKI SWIFT DZIRE TOUR S CNG</t>
  </si>
  <si>
    <t>PRIVATE CAR</t>
  </si>
  <si>
    <t>2026-04-13T13:22:02.000Z</t>
  </si>
  <si>
    <t>2026-04-13T13:29:06.000Z</t>
  </si>
  <si>
    <t>1776086522236-SHAMBHU RAJE TOURS AND TRAVELS POLICY.pdf</t>
  </si>
  <si>
    <t>SPA-041</t>
  </si>
  <si>
    <t>CHRISTEL HOUSE INDIA</t>
  </si>
  <si>
    <t>JYOTI SAVITTI INTERNATIONAL SCHOOL BLOCK NO 43 MAHATMA FULE MOMORIAL VILLAGE KH,ANAWADI POST KHALAD TAL PURANDAR PUNE 412301,Pune-412301</t>
  </si>
  <si>
    <t>8421887858</t>
  </si>
  <si>
    <t>D260862226 / 04042026</t>
  </si>
  <si>
    <t>Go Digit General Insurance Limited</t>
  </si>
  <si>
    <t xml:space="preserve">TRAVELLER 4020 / 20 SEAT </t>
  </si>
  <si>
    <t>TRAVELLER 4020 / 20 Seater/Diesel BSVI</t>
  </si>
  <si>
    <t>2026-04-13T13:45:36.000Z</t>
  </si>
  <si>
    <t>1776087936597-CHRISTEL HOUSE INDIA.pdf</t>
  </si>
  <si>
    <t>ABHAYA GANESH BURDE</t>
  </si>
  <si>
    <t>PANKAJ BUNGLOW NIRGUDI ROAD CHIROLI BK PUNE, 9146812284 MOB NO 9146812284 MOB NO PUNE MAHARASHTRA 412105</t>
  </si>
  <si>
    <t>MH14CW1451</t>
  </si>
  <si>
    <t>3004/435870725/00/000</t>
  </si>
  <si>
    <t>TRAVELLER 3700</t>
  </si>
  <si>
    <t>2026-04-13T14:09:37.000Z</t>
  </si>
  <si>
    <t>1776089377335-ABHAYA GANESH BURDE.pdf</t>
  </si>
  <si>
    <t>PRATHAMESH BABARAM CHAVAN</t>
  </si>
  <si>
    <t>SURESH COMPLEX D-204 GYMKHANA ROAD TILAKNAGAR THANE 8689845262 MOB NO</t>
  </si>
  <si>
    <t>8689845262</t>
  </si>
  <si>
    <t>MH05FJ9003</t>
  </si>
  <si>
    <t>1620003126P100788623</t>
  </si>
  <si>
    <t xml:space="preserve">FORCE MOTORS </t>
  </si>
  <si>
    <t xml:space="preserve">URBANIA </t>
  </si>
  <si>
    <t>2026-04-14T06:37:35.000Z</t>
  </si>
  <si>
    <t>1776148655985-PRATHAMESH BABARAM CHAVAN POLICY.pdf</t>
  </si>
  <si>
    <t xml:space="preserve"> MR RAMAKANT SHREERAM KAMTHE</t>
  </si>
  <si>
    <t xml:space="preserve">SURVEY NO 59/4 SHIVNERI NAGAR  LANE NO 30 LAXMIKANT GENERAL STORE KONDWA KHURD  411048  PUNE  MAHARASHTRA </t>
  </si>
  <si>
    <t>9860785951</t>
  </si>
  <si>
    <t>1619003126P100810034</t>
  </si>
  <si>
    <t>FORCE MOTORS LTD.</t>
  </si>
  <si>
    <t xml:space="preserve">URBANIA 4400 WB FM2.6CR BSVI.2  ACPSESP16DRFS    ACPSESP16DRFS </t>
  </si>
  <si>
    <t>2026-04-14T07:27:02.000Z</t>
  </si>
  <si>
    <t>1776151622324-1619003126P100810034 (1).pdf</t>
  </si>
  <si>
    <t>YUSUF PANSARE</t>
  </si>
  <si>
    <t>H NO 133/2 KONDHWA BK GAOTHAN BEHIND JAMA, , ,, PUNE - 411048 9822211192 MOB NO PUNE MAHARASHTRA 411048</t>
  </si>
  <si>
    <t>9822211192</t>
  </si>
  <si>
    <t>MH12SF2231</t>
  </si>
  <si>
    <t xml:space="preserve"> 3004/436649576/00/000</t>
  </si>
  <si>
    <t>2026-04-16T18:30:00.000Z</t>
  </si>
  <si>
    <t>2027-04-15T18:30:00.000Z</t>
  </si>
  <si>
    <t>2026-04-14T08:05:36.000Z</t>
  </si>
  <si>
    <t>1776153936864-YUSUF PANSARE POLICY.pdf</t>
  </si>
  <si>
    <t xml:space="preserve"> Mr Kishor Maruti Jambhulkar</t>
  </si>
  <si>
    <t xml:space="preserve"> Sr No-63,Flat No-8,Lord s Residency Shivarkar R d, Nr Oxward Village Pu ne Maharashtra,, 9890 586428 Mob No, PUNE, MAHARASHTRA, 41104 2</t>
  </si>
  <si>
    <t>9890586428</t>
  </si>
  <si>
    <t>MH12HB0789</t>
  </si>
  <si>
    <t xml:space="preserve"> 6301362692 02 00</t>
  </si>
  <si>
    <t>2026-02-19T18:30:00.000Z</t>
  </si>
  <si>
    <t>2027-02-18T18:30:00.000Z</t>
  </si>
  <si>
    <t>FORCE</t>
  </si>
  <si>
    <t>TEMPO TRAVEL LER</t>
  </si>
  <si>
    <t>2026-04-14T13:03:35.000Z</t>
  </si>
  <si>
    <t>1776171815848-MH12HB0789.pdf</t>
  </si>
  <si>
    <t>JYOTI MULTI SERVICES</t>
  </si>
  <si>
    <t>301 SIDDHIVINAYAK HEIGHTS NEAR PRIYADARSHINI ENGLISH SCHOOL 9130042685 MOB NO PUNE MAHARASHTRA 411043</t>
  </si>
  <si>
    <t xml:space="preserve"> 3004/436664565/00/000</t>
  </si>
  <si>
    <t>2026-04-14T13:06:39.000Z</t>
  </si>
  <si>
    <t>2026-04-14T13:09:02.000Z</t>
  </si>
  <si>
    <t>1776171999812-JYOTI MULTI SERVICES.pdf</t>
  </si>
  <si>
    <t>DAREKAR SURAJ RAMESH</t>
  </si>
  <si>
    <t>KHANDOBACHI ALI SANASWADI PUNE 9130042685 MOB NO PUNE MAHARASHTRA 412208</t>
  </si>
  <si>
    <t>3004/436664513/00/000</t>
  </si>
  <si>
    <t xml:space="preserve">FORCE MOTORS LTD </t>
  </si>
  <si>
    <t>2026-04-14T13:11:08.000Z</t>
  </si>
  <si>
    <t>2026-04-14T13:11:28.000Z</t>
  </si>
  <si>
    <t>1776172288180-DAREKAR SURAJ RAMESH.pdf</t>
  </si>
  <si>
    <t>ARJUN POPATRAO SHINDE</t>
  </si>
  <si>
    <t xml:space="preserve"> NEARGAIKWADSORESRNO165BHADALECHALMALWADI,HADPSAR PUNEMAHARASHTRA,SASANENAGAR,TESTONLINE1,PUNE-411028 9325891744 MOB NO PUNE MAHARASHTRA 411028</t>
  </si>
  <si>
    <t>9325891744</t>
  </si>
  <si>
    <t>MH12QW4516</t>
  </si>
  <si>
    <t>3004/436679103/00/B00</t>
  </si>
  <si>
    <t>2026-04-14T13:17:29.000Z</t>
  </si>
  <si>
    <t>1776172649085-MH12QW4516.pdf</t>
  </si>
  <si>
    <t>AKSHAY PARMESHWAR JADHAV</t>
  </si>
  <si>
    <t>BHANDEGAON TAL BARSHI SAROLE VAIRAG SOLAPUR 7875774753 SOLAPUR</t>
  </si>
  <si>
    <t>7875774753</t>
  </si>
  <si>
    <t>MH14DX9145</t>
  </si>
  <si>
    <t>3001/389443345/01/000</t>
  </si>
  <si>
    <t>2026-04-18T18:30:00.000Z</t>
  </si>
  <si>
    <t>2027-04-17T18:30:00.000Z</t>
  </si>
  <si>
    <t>Mitsubishi</t>
  </si>
  <si>
    <t>PAJERO SPORT 2.5 Private Car</t>
  </si>
  <si>
    <t>2026-04-15T10:00:23.000Z</t>
  </si>
  <si>
    <t>pvt car</t>
  </si>
  <si>
    <t>1776247223276-AKSHAY JADHAV.pdf</t>
  </si>
  <si>
    <t>Mr.SANJAY DHARBA MUSALE</t>
  </si>
  <si>
    <t>EKNATH PATHARE WASTI CHANDAN NAGAR KHARADI PUNE</t>
  </si>
  <si>
    <t>7756951126</t>
  </si>
  <si>
    <t>MH17BY6842</t>
  </si>
  <si>
    <t>VGC1532025000100</t>
  </si>
  <si>
    <t>Prima LX 2523 K AC</t>
  </si>
  <si>
    <t>2026-04-15T10:07:26.000Z</t>
  </si>
  <si>
    <t>gcv</t>
  </si>
  <si>
    <t>1776247646228-policy copy.pdf</t>
  </si>
  <si>
    <t xml:space="preserve"> MRS SANGITA SUBHASH CHAUDHARI</t>
  </si>
  <si>
    <t>NEAR VODAPHONE TOWER NAGIGAON PUNE, HAVELI-MAHARASHTRA, 412110</t>
  </si>
  <si>
    <t>9822835959</t>
  </si>
  <si>
    <t>MH12GV5657</t>
  </si>
  <si>
    <t xml:space="preserve"> 6202801244 02 00</t>
  </si>
  <si>
    <t>2026-04-19T18:30:00.000Z</t>
  </si>
  <si>
    <t>2027-04-18T18:30:00.000Z</t>
  </si>
  <si>
    <t>FORTUNER</t>
  </si>
  <si>
    <t>2026-04-15T10:51:05.000Z</t>
  </si>
  <si>
    <t>1776250265764-Tata_AIG_Motor_Policy_Schedule_3184_6202801244 (1).pdf</t>
  </si>
  <si>
    <t xml:space="preserve"> MS GORDHAN SARLA CHARITABLE TRUST</t>
  </si>
  <si>
    <t>FLOOR -2,PLOT -51,JEHANGIR WADIA BUILD,MULLA HOUSE,, M G  ROAD,HOMI MODI X RD,HUTATMA CHOWK,9769199188 MOB NO    400001  MUMBAI  MAHARASHTRA</t>
  </si>
  <si>
    <t>9769199188</t>
  </si>
  <si>
    <t>MH01EW6445</t>
  </si>
  <si>
    <t>1620003126P100823652</t>
  </si>
  <si>
    <t>2026-04-15T18:30:00.000Z</t>
  </si>
  <si>
    <t>2027-04-14T18:30:00.000Z</t>
  </si>
  <si>
    <t>FORCE MOTORS  LIMITED</t>
  </si>
  <si>
    <t xml:space="preserve">TRAVELLER T1  AMBULANCE  </t>
  </si>
  <si>
    <t>2026-04-15T10:55:07.000Z</t>
  </si>
  <si>
    <t>1776250507616-1620003126P100823652.pdf</t>
  </si>
  <si>
    <t>Mangesh Vitthal Kalbhor</t>
  </si>
  <si>
    <t>sairaj nivas, near ambika mata mandir, loni  STATION GHORPADE WASTI KADAM WASTI HAVELI PUNE  MAHARSHTRA  PUNE,MAHARASHTRA412201</t>
  </si>
  <si>
    <t>MH12TV8359</t>
  </si>
  <si>
    <t>AVO/2315/20128408</t>
  </si>
  <si>
    <t>TATA LPT 4825 BSVI 10X2</t>
  </si>
  <si>
    <t>2026-04-15T11:00:49.000Z</t>
  </si>
  <si>
    <t>1776250849088-Mangesh Vitthal Kalbhor.pdf</t>
  </si>
  <si>
    <t>SANTOSH KASHINATH RAUT</t>
  </si>
  <si>
    <t>A/P SHEWALWADI NR JUNE MAHADEV MANDIR, PUNE, MAHARASHTRA 411028, 9623508504 MOB NO PUNE MAHARASHTRA 411028</t>
  </si>
  <si>
    <t>9623508504</t>
  </si>
  <si>
    <t>MH12NX7868</t>
  </si>
  <si>
    <t>3004/436712304/00/000</t>
  </si>
  <si>
    <t>2026-04-15T11:17:50.000Z</t>
  </si>
  <si>
    <t>1776251870979-Santosh Kashinath Raut.pdf</t>
  </si>
  <si>
    <t xml:space="preserve"> Mr Anil Dharmaji Lagad</t>
  </si>
  <si>
    <t>S No 49/6/14 Raigad Colony Yashwant Nagar Rahatna i, Pune 9657364215 Mob No, PUNE-MAHARASHTRA, 411019</t>
  </si>
  <si>
    <t>9657364215</t>
  </si>
  <si>
    <t>MH14LL4202</t>
  </si>
  <si>
    <t>6303995090 00 00</t>
  </si>
  <si>
    <t>2026-04-15T11:21:02.000Z</t>
  </si>
  <si>
    <t>1776252062177-6303995090-00.pdf</t>
  </si>
  <si>
    <t xml:space="preserve"> MS OM ENTERPRISES PROP MEGHA SACHIN PAWAR</t>
  </si>
  <si>
    <t>HOUSE NO 310 BEHIND VISHAL SAW MILL  SURVE NO, 281 LAXMI COLONY VITTHAL NAGAT HADAPSAR 411028  PUNE  MAHARASHTRA</t>
  </si>
  <si>
    <t>7410021673</t>
  </si>
  <si>
    <t>1619003126P100844759</t>
  </si>
  <si>
    <t>URBANIA4400WBFM2.6CRBSVI.2  ACPSESP16DRFS    ACPSESP16DRFS</t>
  </si>
  <si>
    <t>2026-04-15T11:25:58.000Z</t>
  </si>
  <si>
    <t>1776252358647-OM ENTERPRISES PROP MEGHA SACHIN PAWAR.pdf</t>
  </si>
  <si>
    <t>Mr.DATTATRAY DNYANDEO GADHAVE</t>
  </si>
  <si>
    <t>A/P GIRMKAR WASTI,URALGAON TAL SHIRUR,SHIRURPuneMaharashtra, 412211, ,8805246430 MOB NO ,.,PUNE,Pune,Maharashtra- 412211,Indi</t>
  </si>
  <si>
    <t>MH12SX9683</t>
  </si>
  <si>
    <t>POCMVGC0100828569</t>
  </si>
  <si>
    <t>2026-04-15T11:29:14.000Z</t>
  </si>
  <si>
    <t>1776252554633-DATTATRAY GADHAVE.pdf</t>
  </si>
  <si>
    <t>Mr Santosh Anand Pawar</t>
  </si>
  <si>
    <t xml:space="preserve"> H.No.239 A/P Jategaon Bk Tal Shirur Dist Pune, Pune,Mh, 8805246430 Mob No, 411015, PUN E, MAHARASHTRA, INDIA</t>
  </si>
  <si>
    <t>MH12GT5917</t>
  </si>
  <si>
    <t>6303995396 00 00</t>
  </si>
  <si>
    <t>SFC 40 7/EX</t>
  </si>
  <si>
    <t>2026-04-15T11:32:46.000Z</t>
  </si>
  <si>
    <t>1776252766662-6303995396-00.pdf</t>
  </si>
  <si>
    <t>RAHULMADHUKARKODRE</t>
  </si>
  <si>
    <t xml:space="preserve"> SRNO39FLORIDACOUNTYKESHAVNAGRMUDHWAPUNE,,,,PUNE 411036</t>
  </si>
  <si>
    <t>9897888888</t>
  </si>
  <si>
    <t>MH12KQ2377</t>
  </si>
  <si>
    <t>OG-27-2047-1812-00000074</t>
  </si>
  <si>
    <t>10.75 H</t>
  </si>
  <si>
    <t>2026-04-15T11:35:55.000Z</t>
  </si>
  <si>
    <t>STAFF BUSSKY LINE (30+1)</t>
  </si>
  <si>
    <t>1776252955927-MR RAHUL MADHUKAR KODRE.pdf</t>
  </si>
  <si>
    <t xml:space="preserve"> H V DESAI EYE HOSPITAL</t>
  </si>
  <si>
    <t>93 MOHAMMADWADI  HADAPSAR TAL MULSHI  PUNE 411060  Pune  411060</t>
  </si>
  <si>
    <t>9975219948</t>
  </si>
  <si>
    <t>D261621575</t>
  </si>
  <si>
    <t>CPM</t>
  </si>
  <si>
    <t>2026-04-15T12:15:02.000Z</t>
  </si>
  <si>
    <t>2026-04-28T09:49:28.000Z</t>
  </si>
  <si>
    <t>1776255302405-Mohamad wadi.pdf</t>
  </si>
  <si>
    <t>PBMAS H V Desai Eye  Hospital Vision Centers</t>
  </si>
  <si>
    <t>Shree Guru Gautam Muni  Diagnostic Center  Aranyeshwar Rd, Ruturang Society Phase II, Annabhau  SatheJh opadpatti  Complex, Walvekar Nagar,  Parvati Pay Pune 411009</t>
  </si>
  <si>
    <t>D262461093</t>
  </si>
  <si>
    <t>2026-04-15T12:18:17.000Z</t>
  </si>
  <si>
    <t>1776255497131-PBMA H V Desai Vision center.pdf</t>
  </si>
  <si>
    <t>PBMAS KANTALAXMI  SHAH EYE HOSPITAL</t>
  </si>
  <si>
    <t>HOLE TARFE  NANDURBAR  MAHARASHTRA  Nandurbar 425412</t>
  </si>
  <si>
    <t>D261712106</t>
  </si>
  <si>
    <t>2026-04-15T12:24:32.000Z</t>
  </si>
  <si>
    <t>2026-04-28T09:50:13.000Z</t>
  </si>
  <si>
    <t>1776255872277-PBMAS KANTALAXMI.pdf</t>
  </si>
  <si>
    <t>PBMAS SHIRDI SAI BABA  HOME FOR AGED BLIND  WOMEN</t>
  </si>
  <si>
    <t>136, NANDED PHATA,  SINHAGAD ROAD,  DHAYRI, HTRA Pune  Pune 411041</t>
  </si>
  <si>
    <t>D261855882</t>
  </si>
  <si>
    <t>2026-04-15T12:28:54.000Z</t>
  </si>
  <si>
    <t>1776256134711-PBMA shirdi sai baba.pdf</t>
  </si>
  <si>
    <t xml:space="preserve"> PBMAs Shankarsheth  Sable Eye Hospita</t>
  </si>
  <si>
    <t>Gat No 46, At Post,  PVCJ+XPM Nagesh Karajgi  Campus, NearBarshi Road,  North, Khed, Solapur,  Maharasht ra 413002  Solapur 413002</t>
  </si>
  <si>
    <t>D261745211</t>
  </si>
  <si>
    <t>2026-04-15T12:31:16.000Z</t>
  </si>
  <si>
    <t>2026-04-28T09:51:02.000Z</t>
  </si>
  <si>
    <t>1776256276188-PBMAs Shankarsheth.pdf</t>
  </si>
  <si>
    <t xml:space="preserve"> V R Kulkarni And Associates</t>
  </si>
  <si>
    <t>60 Shiv Chaya Erandwana Pune Maharshtra, 9881973 903 Mob No, PUNE-MAHARASHTRA, 411004</t>
  </si>
  <si>
    <t>MH12YB0546</t>
  </si>
  <si>
    <t xml:space="preserve"> 6303996370 00 00</t>
  </si>
  <si>
    <t>2026-04-23T18:30:00.000Z</t>
  </si>
  <si>
    <t>2027-04-22T18:30:00.000Z</t>
  </si>
  <si>
    <t>INTRA V 30 GOLD</t>
  </si>
  <si>
    <t>2026-04-15T12:48:32.000Z</t>
  </si>
  <si>
    <t>(KARANJKAR)</t>
  </si>
  <si>
    <t>1776257312990-MH12YB0546 POLICY.pdf</t>
  </si>
  <si>
    <t>Mr AKASH GAUTAM SONAWANE</t>
  </si>
  <si>
    <t>SR NO 247 SAMRAT ASHOK NAGAR  KALWAD WASTI, PUNE MAH  8857800898 MOB NO, , , MUMBAI,  411032, MAHARASHTRA</t>
  </si>
  <si>
    <t>8857800898</t>
  </si>
  <si>
    <t>MH02CB7710</t>
  </si>
  <si>
    <t>VPT1122792000100</t>
  </si>
  <si>
    <t>HYUNDAI MOTORS LTD</t>
  </si>
  <si>
    <t>I10 SPORTZ 1.2</t>
  </si>
  <si>
    <t>2026-04-15T12:53:32.000Z</t>
  </si>
  <si>
    <t>1776257612168-SONAWANE.pdf</t>
  </si>
  <si>
    <t>SANTOSH BABAN ERANDKAR</t>
  </si>
  <si>
    <t>A/P- SHETEWADI ,TAL-BHOR,, PUNE, ,BHOR, PUNE, 9527990007 MOB NO 9527990007 MOB NO PUNE MAHARASHTRA 412206</t>
  </si>
  <si>
    <t>MH12WJ9757</t>
  </si>
  <si>
    <t>3004/436778265/00/000</t>
  </si>
  <si>
    <t>2026-04-15T13:07:07.000Z</t>
  </si>
  <si>
    <t>1776258427153-MH12WJ9757.policy.pdf</t>
  </si>
  <si>
    <t>PROP SANTOSH TRAVELS AND TRANSPORT, , ,, PUNE - 412206 9850737107 MOB NO PUNE MAHARASHTRA 412206</t>
  </si>
  <si>
    <t>9850737107</t>
  </si>
  <si>
    <t>MH12WJ5797</t>
  </si>
  <si>
    <t xml:space="preserve"> 3004/436777960/00/000</t>
  </si>
  <si>
    <t xml:space="preserve"> LP 812</t>
  </si>
  <si>
    <t>2026-04-15T13:10:05.000Z</t>
  </si>
  <si>
    <t>1776258605351-MH12WJ5797,policy.pdf</t>
  </si>
  <si>
    <t>Mr. SHRISHAIL ISHWARAPPA PANCHAL</t>
  </si>
  <si>
    <t>ROAD, OPP HP PRTROL BHEKARAI NAGAR PHURSUNGI TA- HAVELI DIST-, PUNE, F 9822665344 MOB NO , ..,PUNE, Pune, Maharashtra 412308</t>
  </si>
  <si>
    <t>9822665344</t>
  </si>
  <si>
    <t>MH12FF4494</t>
  </si>
  <si>
    <t>POPMCAR00102622879</t>
  </si>
  <si>
    <t>Swift Dzire</t>
  </si>
  <si>
    <t>2026-04-16T10:00:31.000Z</t>
  </si>
  <si>
    <t>1776333631290-SHRISHAIL ISHWARAPPA PANCHAL.pdf</t>
  </si>
  <si>
    <t>VERFS VIDYASHILP PUBLIC SCHOOL</t>
  </si>
  <si>
    <t xml:space="preserve"> S NO 92 YEWALEWADI KONDHWA,,,,PUNE-411001</t>
  </si>
  <si>
    <t>8390183636</t>
  </si>
  <si>
    <t>MH12HB1240</t>
  </si>
  <si>
    <t>OG-27-2047-1812-00000083</t>
  </si>
  <si>
    <t>SMLISU ZU</t>
  </si>
  <si>
    <t>SARTAJ</t>
  </si>
  <si>
    <t>2026-04-16T10:07:23.000Z</t>
  </si>
  <si>
    <t>2026-04-16T12:50:11.000Z</t>
  </si>
  <si>
    <t>SCHOOL BUS STAND ARD (24+1)</t>
  </si>
  <si>
    <t>1776334043920-VERFS VIDYASHILP PUBLIC SCHOOL.pdf</t>
  </si>
  <si>
    <t>Gautam Baban Gavhane</t>
  </si>
  <si>
    <t>Fl No. 311 Talegaon Dhamdere Road Ss Plaza, Ap Shi krapur Tal Shirur Pune Maharshtra , 7719882020 No b No., SHIRUR-MAHARASHTRA, 412208</t>
  </si>
  <si>
    <t xml:space="preserve"> MH12RY2584</t>
  </si>
  <si>
    <t xml:space="preserve"> 6206169013 00 00</t>
  </si>
  <si>
    <t xml:space="preserve"> WAGON R </t>
  </si>
  <si>
    <t>2026-04-16T12:29:51.000Z</t>
  </si>
  <si>
    <t>1776342591786-Gautam Baban Gavhane.pdf</t>
  </si>
  <si>
    <t>AP POMBARDI, TAL BHOR, DIST PUNE, MAHARASHTRA – 9604374260 (Location: Pune, Maharashtra – 412206)</t>
  </si>
  <si>
    <t>MH12YB1690</t>
  </si>
  <si>
    <t>AVO/2315/20129133</t>
  </si>
  <si>
    <t>TATA LPT 4225 BS VI 10X2</t>
  </si>
  <si>
    <t>2026-04-16T12:34:41.000Z</t>
  </si>
  <si>
    <t>1776342881544-MH12YB1690 POLICY.pdf</t>
  </si>
  <si>
    <t>M/s.SANDHU CARGO CARRIER</t>
  </si>
  <si>
    <t>M/s.SANDHUCARGOCARRIER SR.NO.438, OFFICE . 6, TOWER B, SAGAR COMPLEX, NASHIK PHATA , KASARWADI, PUNE,MAHARASHTRA 9552787474MOBNO KOHIMA,NAGALAND 797001</t>
  </si>
  <si>
    <t>9552787474</t>
  </si>
  <si>
    <t>NL01L8019</t>
  </si>
  <si>
    <t>VGT0604742000100</t>
  </si>
  <si>
    <t xml:space="preserve"> LPT3518</t>
  </si>
  <si>
    <t>2026-04-16T12:38:00.000Z</t>
  </si>
  <si>
    <t>1776343080179-.SANDHU CARGO CARRIER.pdf</t>
  </si>
  <si>
    <t>Mr. DEVDATTA  VIKAS  KULKARNI</t>
  </si>
  <si>
    <t>160 GOVIND KRUPA SHOBHANAGAR SOCIETY SAHAKARNAGAR 2  PUNE PARVATI 9881973903 MOB NO , .,PUNE, Pune, Maharashtra 411009,</t>
  </si>
  <si>
    <t>MH01AC8484</t>
  </si>
  <si>
    <t xml:space="preserve"> POPMCAR00102622951</t>
  </si>
  <si>
    <t>2026-04-16T12:42:27.000Z</t>
  </si>
  <si>
    <t>1776343347983-DEVDATTA KULKARNI.pdf</t>
  </si>
  <si>
    <t>S NO 92 YEWALEWADI KONDHWA,,,,PUNE-411001</t>
  </si>
  <si>
    <t>MH12HB2145</t>
  </si>
  <si>
    <t>OG-27-2047-1812-00000084</t>
  </si>
  <si>
    <t>SMLISUZU</t>
  </si>
  <si>
    <t>2026-04-16T12:49:54.000Z</t>
  </si>
  <si>
    <t>1776343794773-VERFS VIDYASHILP PUBLIC SCHOOL.2nd.pdf</t>
  </si>
  <si>
    <t>OM SAI TOURS AND TRAVELS</t>
  </si>
  <si>
    <t>B 404 HARIT SHILP APP. RAHATNI PIMPRI CHINCHWAD PUNE, 9890117210 MOB 9890117210 MOB PUNE MAHARASHTRA 411017</t>
  </si>
  <si>
    <t>9890117210</t>
  </si>
  <si>
    <t>MH14HZ5995</t>
  </si>
  <si>
    <t>3004/436786367/00/B00</t>
  </si>
  <si>
    <t>Shivani Pratik Toraskar</t>
  </si>
  <si>
    <t>SWIFT DZIRE TOUR LDI</t>
  </si>
  <si>
    <t>2026-04-16T12:55:31.000Z</t>
  </si>
  <si>
    <t>TOURS AND TRAVELS</t>
  </si>
  <si>
    <t>1776344131229-Om Sai Tours And Travels.pdf</t>
  </si>
  <si>
    <t>SPA-048</t>
  </si>
  <si>
    <t>AP POMBARDI, TAL BHOR, DIST PUNE, MAHARASHTRA – 412206</t>
  </si>
  <si>
    <t>MH12YB6190</t>
  </si>
  <si>
    <t>AVO/2315/20129181</t>
  </si>
  <si>
    <t>2026-04-16T13:00:52.000Z</t>
  </si>
  <si>
    <t>1776344452174-MH12YB6190 POLICY.pdf</t>
  </si>
  <si>
    <t>Mr.VIDUR SUDAM RAYKER</t>
  </si>
  <si>
    <t>GHAR N.838, PABAL-SHIRUR, ROAD,KASAR GALLI, PABAL, SHIRUR PUNE, PABAL ,8805246430 MOB NO ,..,PUNE ,Pune,Maharashtra - 412403,India</t>
  </si>
  <si>
    <t>MH12XM8748</t>
  </si>
  <si>
    <t>POCMVGC0100829123</t>
  </si>
  <si>
    <t>Maruti</t>
  </si>
  <si>
    <t>Super Carry</t>
  </si>
  <si>
    <t>2026-04-16T13:04:33.000Z</t>
  </si>
  <si>
    <t>1776344673819-MH12XM8748 POLICY.pdf</t>
  </si>
  <si>
    <t>BASAVRAJ SHRISHAIL PANCHAL</t>
  </si>
  <si>
    <t>S NO 172 SUYOG SAMRUDDHI FL NO B6 , BHEKARAINAGAR OPP HP PETROL PUMP PHURSUNGI PUNE MAHARASHTRA 9822665344 MOB NO. 0 BHEKARAINAGAR OPP HP PETROL PUMP PHURSUNGI PUNE MAHARASHTRA 9822665344 MOB NO. PUNE MAHARASHTRA 412308</t>
  </si>
  <si>
    <t>MH12KQ3831</t>
  </si>
  <si>
    <t>3004/436811047/00/000</t>
  </si>
  <si>
    <t>2026-04-29T18:30:00.000Z</t>
  </si>
  <si>
    <t>2027-04-28T18:30:00.000Z</t>
  </si>
  <si>
    <t>OMNI E MPI STD 8 STR</t>
  </si>
  <si>
    <t>2026-04-16T13:08:21.000Z</t>
  </si>
  <si>
    <t>1776344901929-Policy_3004_436811047_00_000.pdf</t>
  </si>
  <si>
    <t xml:space="preserve"> MR SHRISHAIL ISHWARAPPA PANCHAL</t>
  </si>
  <si>
    <t>B-6,SUYOG SAMRUDHI,SASWAD ROAD,OPP.HP  PETROL,BHEKRAI  NAGAR,FURSUNGI,TAL.HAVELI,,PUNE,MAHARASHTR A,Pune-410502</t>
  </si>
  <si>
    <t>MH12HB8833</t>
  </si>
  <si>
    <t>D262671747 / 16042026</t>
  </si>
  <si>
    <t>EICHER MOTORS</t>
  </si>
  <si>
    <t>10.75 E Starline</t>
  </si>
  <si>
    <t>2026-04-16T13:16:23.000Z</t>
  </si>
  <si>
    <t xml:space="preserve"> School Bus </t>
  </si>
  <si>
    <t>1776345383639-Policy-D262671747-0.pdf</t>
  </si>
  <si>
    <t xml:space="preserve"> SHRISHAIL ISHWARAPPA PANCHA</t>
  </si>
  <si>
    <t xml:space="preserve"> SNO 173 BHEKRAI NAGAR FURSUNGI HAVELI PUNE  9822665334 MOB NO,Pune-410502</t>
  </si>
  <si>
    <t>MH12HB0340</t>
  </si>
  <si>
    <t>D262638942 / 16042026</t>
  </si>
  <si>
    <t>2026-04-16T13:20:12.000Z</t>
  </si>
  <si>
    <t>17  Seater</t>
  </si>
  <si>
    <t>1776345612044-Policy-D262638942-0.pdf</t>
  </si>
  <si>
    <t>SANDIP VITHAL JAGTAP</t>
  </si>
  <si>
    <t>KHAN WADA NEAR NAVRANG CHAOWK AUNDHGAON GANESHKHIND PUNE MAHARASHTRA, , ,, PUNE - 411007 9075261126 MOB NO PUNE MAHARASHTRA 411007</t>
  </si>
  <si>
    <t>9075261126</t>
  </si>
  <si>
    <t>MH12PQ2345</t>
  </si>
  <si>
    <t xml:space="preserve"> 3004/436816424/00/000</t>
  </si>
  <si>
    <t>2026-04-16T13:35:49.000Z</t>
  </si>
  <si>
    <t>1776346549381-JAGTAP POLICY MH12PQ2345.pdf</t>
  </si>
  <si>
    <t>LAXMAN SAHEBRAO KAMBLE</t>
  </si>
  <si>
    <t>AP TANDALI TAL SHIRUR DIST PUNE, 8805246430 MOB NO, PUNE, MAHARASHTRA 412210</t>
  </si>
  <si>
    <t>MH12LT8309</t>
  </si>
  <si>
    <t>3003/436825227/00/B00</t>
  </si>
  <si>
    <t xml:space="preserve">MAHINDRA </t>
  </si>
  <si>
    <t>2026-04-17T08:31:00.000Z</t>
  </si>
  <si>
    <t>1776414660964-MH12LT8309 POLICY.pdf</t>
  </si>
  <si>
    <t>KIRAN RANU JAGTAP</t>
  </si>
  <si>
    <t>GAT NO 47/1A SITEWADI TAL: JUNNAR PUNE 412409</t>
  </si>
  <si>
    <t>7588006920</t>
  </si>
  <si>
    <t>MC1D4DCA5TP115959</t>
  </si>
  <si>
    <t>1619003126P100922229</t>
  </si>
  <si>
    <t>2026-04-17T08:39:37.000Z</t>
  </si>
  <si>
    <t>1776415177140-KIRAN RANU JAGTAP POLICY.pdf</t>
  </si>
  <si>
    <t>KRISHNA ROHIDAS KAVDE</t>
  </si>
  <si>
    <t>KARTIKI NIWAS OPP MARATHA DHARMSHALA KALGAON, ALANDI DEVACHI TAL KHED PUNE, PUNE, MAHARASHTRA 412105</t>
  </si>
  <si>
    <t>9822881012</t>
  </si>
  <si>
    <t>MH14MH4424</t>
  </si>
  <si>
    <t>3004/436838879/00/B00</t>
  </si>
  <si>
    <t>2026-04-17T08:44:29.000Z</t>
  </si>
  <si>
    <t>1776415469216-MH14MH4424 POLICY (1).pdf</t>
  </si>
  <si>
    <t>BHARAT SHRIPATI LOYARE</t>
  </si>
  <si>
    <t>SR NO 78/19 SIDDHARTH PARK FLAT NO 5 B WING NEAR VED BHAVAN BHUSARY COLONY KOTHRUD PUNE CITY EX SERVICEMAN COLONY PUNE</t>
  </si>
  <si>
    <t>9823053692</t>
  </si>
  <si>
    <t>MAT513355TFC03786</t>
  </si>
  <si>
    <t>3004/436853430/00/000</t>
  </si>
  <si>
    <t>LP 812</t>
  </si>
  <si>
    <t>2026-04-17T10:15:07.000Z</t>
  </si>
  <si>
    <t>STAFF BUS</t>
  </si>
  <si>
    <t>1776420907895-BHARAT SHRIPATI LOYARE.pdf</t>
  </si>
  <si>
    <t>Mr.MAHAVIR ANANTA GORE</t>
  </si>
  <si>
    <t>FLAT NO. 402 SHIV PALACE RAYKAR MALA ,OPP AXIS BANK ATM ,DHAYARI PUNE CITY</t>
  </si>
  <si>
    <t>MH12QW0699</t>
  </si>
  <si>
    <t>POCMVGC0100830036</t>
  </si>
  <si>
    <t>ACE</t>
  </si>
  <si>
    <t>2026-04-17T10:39:32.000Z</t>
  </si>
  <si>
    <t xml:space="preserve">BIG WHEEL </t>
  </si>
  <si>
    <t>1776422372781-MH12QW0699 POLICY.pdf</t>
  </si>
  <si>
    <t>OM SAI SUPPLIERS</t>
  </si>
  <si>
    <t>PRO-PRADIP D SATHE SATHE WADA SHIVAJI CHOWK GAVTHAN PIMPLE NILAKH PUNE MAHARASHTRA 411027, 9881434414, MOB NO, PUNE, MAHARASHTRA</t>
  </si>
  <si>
    <t>MH14HK8847</t>
  </si>
  <si>
    <t>3008/436985237/00/000</t>
  </si>
  <si>
    <t>JCB</t>
  </si>
  <si>
    <t>3DX BACKHOE</t>
  </si>
  <si>
    <t>2026-04-17T10:58:47.000Z</t>
  </si>
  <si>
    <t>1776423527568-OM SAI SUPPLIERS.pdf</t>
  </si>
  <si>
    <t>NAIDU RAMAL</t>
  </si>
  <si>
    <t xml:space="preserve">EKVEEMIWAS TALEGAON DABHADE VTC TALEGAON DALBHADE R PO TALEGAON G H SUB DISTRICT MAWAL DISTRICT PUNE STATE MAHARASHTRA 7719882020 MOB NO PUNE PUNE MAHARASHTRA 410507 </t>
  </si>
  <si>
    <t>JADHAVMANOJ585@GMAIL.COM</t>
  </si>
  <si>
    <t>MH12VF3392</t>
  </si>
  <si>
    <t>2315208472688300000</t>
  </si>
  <si>
    <t>ASHOK LEYLAND</t>
  </si>
  <si>
    <t>DOST - PLUS LX GVW 2805</t>
  </si>
  <si>
    <t>2026-04-17T11:05:07.000Z</t>
  </si>
  <si>
    <t>1776423907413-NAIDU RAMAL POLICY.pdf</t>
  </si>
  <si>
    <t>Mr Sandip Ganapati Neje</t>
  </si>
  <si>
    <t>22/3 Block Sector Mouje Sangaon Main Road, Kagal K olhapur 9739381019</t>
  </si>
  <si>
    <t>9739381019</t>
  </si>
  <si>
    <t>6206176135</t>
  </si>
  <si>
    <t>2026-04-17T11:11:42.000Z</t>
  </si>
  <si>
    <t xml:space="preserve">PVT CAR </t>
  </si>
  <si>
    <t>1776424302054-Sandip Ganapati Neje POLICY.pdf</t>
  </si>
  <si>
    <t>sairaj nivas, near ambika mata mandir, loni station GHORPADE WASTI KADAM WAK WASTI PUNE MAHARSHTRA</t>
  </si>
  <si>
    <t>MH12UM5377</t>
  </si>
  <si>
    <t>AVO/2315/20130532</t>
  </si>
  <si>
    <t>LPT 4825</t>
  </si>
  <si>
    <t>2026-04-17T11:39:17.000Z</t>
  </si>
  <si>
    <t>1776425957725-undefinedPolicyPDF (2).pdf</t>
  </si>
  <si>
    <t>ANKITA AJAY SARGAR</t>
  </si>
  <si>
    <t>AP KARGANI TAL ATPADI DIST SANGLI KARGANI ATPADI SANGLI MAHARASHTRA,,, KARANGANI P.O. ,MAHARASHTRA, 415306</t>
  </si>
  <si>
    <t>AS01TC4344</t>
  </si>
  <si>
    <t>16030231260100000152</t>
  </si>
  <si>
    <t>TATA MOTOR</t>
  </si>
  <si>
    <t>/LPO 11.6</t>
  </si>
  <si>
    <t>2026-04-17T12:13:51.000Z</t>
  </si>
  <si>
    <t>ROUTE BUS</t>
  </si>
  <si>
    <t>1776428031191-ANKITA AJAY SARGAR POLICY (1).pdf</t>
  </si>
  <si>
    <t>YODDHA GROUP PVT LTD</t>
  </si>
  <si>
    <t>609 THE CELSIA PARK NR ZEAL CLG ROAD NARHE GAON 9130042685 MOB NO 411041 PUNE MAHARASHTRA</t>
  </si>
  <si>
    <t>MC1E4CBA1TP092700</t>
  </si>
  <si>
    <t>1620003126P101008400</t>
  </si>
  <si>
    <t>AMBULANCE T1</t>
  </si>
  <si>
    <t>2026-04-17T12:21:49.000Z</t>
  </si>
  <si>
    <t>AMBULANCE</t>
  </si>
  <si>
    <t>1776428509378-MS YODDHA GROUP PVT LTD.pdf</t>
  </si>
  <si>
    <t>MS RAY HEALTHCARE FOUNDATION</t>
  </si>
  <si>
    <t>GAT NO 244 PLOT NO 5 6 CHAKAN KHED PUNE 7410021674 MOB NO 410501 PUNE MAHARASHTRA</t>
  </si>
  <si>
    <t>MC1E4CJA8TP089620</t>
  </si>
  <si>
    <t>1620003126P100969926</t>
  </si>
  <si>
    <t>AMBULANCE T1 AMB3350FM2.6BSVI9+D</t>
  </si>
  <si>
    <t>2026-04-17T12:25:27.000Z</t>
  </si>
  <si>
    <t>AMBULACE</t>
  </si>
  <si>
    <t>1776428727705-MS YODDHA GROUP PVT LTD.pdf</t>
  </si>
  <si>
    <t>UNNATI CONSTRUCTION PRIVATE LIMITED</t>
  </si>
  <si>
    <t>WING OFF NO 213-215 PARMAR TRADE CENTRE SADHU VASWANT SQUARE 411001 PUNE MAHARASHTRA</t>
  </si>
  <si>
    <t xml:space="preserve"> 9890262273</t>
  </si>
  <si>
    <t>MC1D4DDA0TP116158</t>
  </si>
  <si>
    <t>1619003126P100943389</t>
  </si>
  <si>
    <t>TRAX TOOFAN BSVI FM 2.6 CR 3050</t>
  </si>
  <si>
    <t>2026-04-17T12:40:17.000Z</t>
  </si>
  <si>
    <t>1776429617815-UNNATI CONSTRUCTION PRIVATE LIMITED.pdf</t>
  </si>
  <si>
    <t>THE POONA BLIND MENS  ASSOCIATION H.V DESAI EYE  HOSPITAL</t>
  </si>
  <si>
    <t>PBMA, PBMA H. V. DESAI EYE  HOSPITAL, S.NO. 93, TARAWADE WASTI, MOHAMMADWADI,  HADAPSAR, Pune, Maharashtra,</t>
  </si>
  <si>
    <t>MH12QG1589</t>
  </si>
  <si>
    <t>163600/31/2027/47</t>
  </si>
  <si>
    <t>The Oriental Insurance Company Limited</t>
  </si>
  <si>
    <t xml:space="preserve">force motor </t>
  </si>
  <si>
    <t>TRAVELLER T1  AMBULANCE</t>
  </si>
  <si>
    <t>2026-04-17T12:40:38.000Z</t>
  </si>
  <si>
    <t xml:space="preserve">AMBULANCE </t>
  </si>
  <si>
    <t>1776429638667-policy_document_163600-31-2027-47.pdf</t>
  </si>
  <si>
    <t>PBMAS KANTALAXMI SHAH EYE HOSPITAL</t>
  </si>
  <si>
    <t>NA, NA , , , -411001</t>
  </si>
  <si>
    <t>MH39J3741</t>
  </si>
  <si>
    <t>OG-27-2047-1801-00000182</t>
  </si>
  <si>
    <t>Bajaj Allianz General Insurance Company</t>
  </si>
  <si>
    <t>INOVA</t>
  </si>
  <si>
    <t>2026-04-17T12:46:27.000Z</t>
  </si>
  <si>
    <t>2026-04-17T13:00:16.000Z</t>
  </si>
  <si>
    <t>1776429987570-MH39J3741 (1).pdf</t>
  </si>
  <si>
    <t>MH12RN9619</t>
  </si>
  <si>
    <t>OG-26-2047-1812-00003231</t>
  </si>
  <si>
    <t>2026-04-02T18:30:00.000Z</t>
  </si>
  <si>
    <t>2027-04-01T18:30:00.000Z</t>
  </si>
  <si>
    <t>STAR BUS</t>
  </si>
  <si>
    <t>2026-04-17T12:52:51.000Z</t>
  </si>
  <si>
    <t>2026-04-20T12:36:08.000Z</t>
  </si>
  <si>
    <t>1776430371628-MH12RN9619 (1).pdf</t>
  </si>
  <si>
    <t>VIDYASHILP EDUCATION TRUST</t>
  </si>
  <si>
    <t>S NO 173/2A VISTARA WORLD SCHOOL BHEKRAINAGAR, , ,PUNE, PUNE - 411028</t>
  </si>
  <si>
    <t>8605382197</t>
  </si>
  <si>
    <t>MC1E4EBA9TP018890</t>
  </si>
  <si>
    <t>OG-27-2047-1812-00000091</t>
  </si>
  <si>
    <t>T1 SCHOOL BUS (20+1)</t>
  </si>
  <si>
    <t>2026-04-17T13:00:24.000Z</t>
  </si>
  <si>
    <t>1776430824422-VIDYASHILP EDUCATION TRUST.pdf</t>
  </si>
  <si>
    <t>Sidra Tours And Travels</t>
  </si>
  <si>
    <t>PUNE HADAPSAR</t>
  </si>
  <si>
    <t>Pune9822429912</t>
  </si>
  <si>
    <t>MH12YB8313</t>
  </si>
  <si>
    <t>6304002673</t>
  </si>
  <si>
    <t>2026-04-20T18:30:00.000Z</t>
  </si>
  <si>
    <t>2027-04-19T18:30:00.000Z</t>
  </si>
  <si>
    <t>BUS</t>
  </si>
  <si>
    <t>2026-04-18T05:54:24.000Z</t>
  </si>
  <si>
    <t>1776491664353-MH12YB8313.pdf</t>
  </si>
  <si>
    <t xml:space="preserve"> Railroad Logistics India Pvt Ltd</t>
  </si>
  <si>
    <t>Steel Mode Compound Morol Moroshi Road, Tankiwa la Industrial Estate Mumbai, MUMBAI MAHARASHTRA, 400059</t>
  </si>
  <si>
    <t xml:space="preserve"> MH12RK5292</t>
  </si>
  <si>
    <t xml:space="preserve"> 6206123087 00 00</t>
  </si>
  <si>
    <t xml:space="preserve">LAND ROVER </t>
  </si>
  <si>
    <t>DISCOVERY SPORT</t>
  </si>
  <si>
    <t>2026-04-18T08:13:48.000Z</t>
  </si>
  <si>
    <t>1776500028499-Tata_AIG_Motor_Policy_Schedule_3184_6206123087.pdf</t>
  </si>
  <si>
    <t>GANESH NIVRUTTI PACHE</t>
  </si>
  <si>
    <t>A/P DHANGARWADI POST SHIRWAL TAL KHANDALA SATARA MAHARASHTRA 412801, 9822819191 MOB NO 9822819191 MOB NO SATARA MAHARASHTRA 412801</t>
  </si>
  <si>
    <t>9822819191</t>
  </si>
  <si>
    <t>MH11CJ8172</t>
  </si>
  <si>
    <t xml:space="preserve"> 3003/435925400/00/000</t>
  </si>
  <si>
    <t>GM4220 TRUCK</t>
  </si>
  <si>
    <t>2026-04-18T10:23:21.000Z</t>
  </si>
  <si>
    <t>1776507801837-GANESH NIVRUTTI PACHE.pdf</t>
  </si>
  <si>
    <t>Mr. Sagar Kundalik Hivarkar</t>
  </si>
  <si>
    <t>S.No-72a/2,Fl No-401,Wing-C, Mahalaxmi Resi,S onari Rd,Dewo,Drop Soc,Saswad Rural Pune,Pu ne,Maharashtra,, PURANDHAR-MAHARASHTRA, 412301,</t>
  </si>
  <si>
    <t>6106800424 00 00</t>
  </si>
  <si>
    <t>MH12RG6548</t>
  </si>
  <si>
    <t>CB SHINE</t>
  </si>
  <si>
    <t>TWO WHEELER</t>
  </si>
  <si>
    <t>2026-04-18T11:01:50.000Z</t>
  </si>
  <si>
    <t>1776510110573-6106800424-00.pdf</t>
  </si>
  <si>
    <t xml:space="preserve"> KISHOR SHANKAR YELWANDE</t>
  </si>
  <si>
    <t xml:space="preserve"> SR NO 11 11 13 LENO NO 7 SHAHU COLONY KARVE NAGAR PUNE,,, PUNE ,MAHARASHTRA, 411052</t>
  </si>
  <si>
    <t xml:space="preserve"> MH12WJ5693</t>
  </si>
  <si>
    <t>16030231260100000074</t>
  </si>
  <si>
    <t>2026-04-18T11:47:11.000Z</t>
  </si>
  <si>
    <t>1776512831929-6106800424-00.pdf</t>
  </si>
  <si>
    <t xml:space="preserve"> ASEF WASEQODDIN KHATIB</t>
  </si>
  <si>
    <t>GAVSHINDE NAGAR KHANDWA ROAD,KHARGONE,MADHYA PRADESH,,, KHARGAONE ,MADHYA PRADESH, 451001</t>
  </si>
  <si>
    <t xml:space="preserve"> MP10ZG1220</t>
  </si>
  <si>
    <t>16030231260100000076</t>
  </si>
  <si>
    <t>ASHOK LEYL</t>
  </si>
  <si>
    <t>1618T XP</t>
  </si>
  <si>
    <t>2026-04-18T11:50:57.000Z</t>
  </si>
  <si>
    <t>1776513057706-CV_NIAPOLICYSCHEDULECIRTIFICATECV_62844768.pdf</t>
  </si>
  <si>
    <t>SAYALI ENTERPRISES</t>
  </si>
  <si>
    <t>PROP MANGAL S SHETE A/P WAKI, , ,NEAR SHRIKANT MASALA SUMBARE NAGAR TAL, PUNE - 410501 9881154647 MOB NO PUNE MAHARASHTRA 410501</t>
  </si>
  <si>
    <t>9881154647</t>
  </si>
  <si>
    <t>MH46J0471</t>
  </si>
  <si>
    <t xml:space="preserve"> 3004/436855444/00/000</t>
  </si>
  <si>
    <t>USHA SACHIN SHETE</t>
  </si>
  <si>
    <t xml:space="preserve"> LPO 1515</t>
  </si>
  <si>
    <t>2026-04-18T12:19:08.000Z</t>
  </si>
  <si>
    <t>1776514748133-SAYALI ENTERPRISES POLICY.pdf</t>
  </si>
  <si>
    <t>SPA-050</t>
  </si>
  <si>
    <t>RAMCHANDRA DAGADU CHORAGE</t>
  </si>
  <si>
    <t>TINGARE CHOWKNEARVITTHALMANDIR DHANORI PUNE, , ,, PUNE- 411015</t>
  </si>
  <si>
    <t>MH12KQ3386</t>
  </si>
  <si>
    <t>OG-27-2047-1812-00000093</t>
  </si>
  <si>
    <t>2026-04-18T12:22:38.000Z</t>
  </si>
  <si>
    <t>T1 STAFF BUS (16+1)</t>
  </si>
  <si>
    <t>1776514958372-SAYALI ENTERPRISES POLICY.pdf</t>
  </si>
  <si>
    <t xml:space="preserve"> Mr Sandip Ganapati Neje</t>
  </si>
  <si>
    <t>22/3 Block Sector Mouje Sangaon Main Road, Kagal K olhapur 9739381019 Mob No, PANHALA MAHARASHTRA, 416114</t>
  </si>
  <si>
    <t>6206176135 00 00</t>
  </si>
  <si>
    <t>2026-04-18T12:26:46.000Z</t>
  </si>
  <si>
    <t>1776515206205-Sandip Ganapati Neje POLICY.pdf</t>
  </si>
  <si>
    <t>ROMA  SINGH</t>
  </si>
  <si>
    <t>C/O: WIFE OF KUNAL SINGH GAUR, 6/A  JANKI PARK SOCIETY, OPP SRP GROUND,  MAKARPURA ROAD, VTC: VADODARA,  PO: ONGC COL, SUB DISTRICT:  VADODARA, DISTRICT: VADODARA,  STATE: GUJARAT, PIN CODE: 390009 +91  88006 49951 MOB NO VADODARA  GUJARAT 390009</t>
  </si>
  <si>
    <t>8800649951</t>
  </si>
  <si>
    <t>MH12XV7354</t>
  </si>
  <si>
    <t>202640030126790042700000</t>
  </si>
  <si>
    <t>ACTIV A</t>
  </si>
  <si>
    <t>2026-04-18T12:34:43.000Z</t>
  </si>
  <si>
    <t>1776515683398-ROMA  SINGH policy.pdf</t>
  </si>
  <si>
    <t>AJIM FATTUBHAI SHAIKH</t>
  </si>
  <si>
    <t>1017 KUMBHAR ALI, SHIRUR , PUNE 8805246430,SHIRUR, MAHARASHTRA, 412210,..,PUNE,Pune,Maharashtra - 412210</t>
  </si>
  <si>
    <t>POCMVGC0100831822</t>
  </si>
  <si>
    <t>Super Carry &amp; CNG</t>
  </si>
  <si>
    <t>2026-04-18T12:35:25.000Z</t>
  </si>
  <si>
    <t>1776515725498-MH12WX4282 POLICY.pdf</t>
  </si>
  <si>
    <t>Shourya Stone Krusher</t>
  </si>
  <si>
    <t>, Survey No 57/3, , Mahad-Pandharpur Road, Choupati Taluka Bhor Maharashtra,Pune,412206 null PUNE,MAHARASHTRA412206</t>
  </si>
  <si>
    <t>8766072088</t>
  </si>
  <si>
    <t>MH12SX0446</t>
  </si>
  <si>
    <t xml:space="preserve"> AVO/2315/20127572</t>
  </si>
  <si>
    <t>VE  COMMERCIAL  VEHICLES LTD</t>
  </si>
  <si>
    <t>EICHER PRO  6019T F CBC</t>
  </si>
  <si>
    <t>2026-04-18T12:40:05.000Z</t>
  </si>
  <si>
    <t>1776516005403-MH12SX0446 policy - Copy.pdf</t>
  </si>
  <si>
    <t>HUSEN MAINODDIN JAMADAR</t>
  </si>
  <si>
    <t>AT. POST - SARAD WADI, NEAR RAIGAD HOTEL, PUNE NAGAR ROAD, TQSHIRUR SH,8805246430 MOB NO ,..,PUNE,Pune,Maharashtra</t>
  </si>
  <si>
    <t>MH12PQ4167</t>
  </si>
  <si>
    <t>POCMVGC0100831942</t>
  </si>
  <si>
    <t>Tata Motors,</t>
  </si>
  <si>
    <t>Ace HT &amp; BS</t>
  </si>
  <si>
    <t>2026-04-18T13:09:15.000Z</t>
  </si>
  <si>
    <t>1776517755631-MH12PQ4167 POLICY.pdf</t>
  </si>
  <si>
    <t>MR DATTATRAYA MADHUKAR MATALE</t>
  </si>
  <si>
    <t>LANE NO.5 SAI SATYAM PARK NEAR, WAGHOLI TALUKA HAVELI WAGHOLI, WAGHOLI, PUNE, PUNE, MAHARASHTRA, INDIA</t>
  </si>
  <si>
    <t>MH12WP7600</t>
  </si>
  <si>
    <t>132/18/11/0427/MOD/1010452983</t>
  </si>
  <si>
    <t>HYUNDAI CRETA 1.5 CRDI SX TECH MT</t>
  </si>
  <si>
    <t>2026-04-19T01:53:23.000Z</t>
  </si>
  <si>
    <t>1776563603133-MR DATTATRAYA MADHUKAR MATALE.pdf</t>
  </si>
  <si>
    <t>hadapsar pune</t>
  </si>
  <si>
    <t>+91 97304 87794</t>
  </si>
  <si>
    <t>MH12VF9801</t>
  </si>
  <si>
    <t>3004/437074899/00/000</t>
  </si>
  <si>
    <t>maruti</t>
  </si>
  <si>
    <t>ertiga</t>
  </si>
  <si>
    <t>2026-04-19T01:57:10.000Z</t>
  </si>
  <si>
    <t>taxi</t>
  </si>
  <si>
    <t>1776563830549-MH12VF9801 POLICY.pdf</t>
  </si>
  <si>
    <t>SR NO 1771/1 OFFICE, NO 01 FLOOR NAMDEV RUKARI, BHEKRAI NAGAR VITTHAL, HP PETROL PUMP PHURSUNGI,, 9730487794 MOB NO, PUNE, MAHARASHTRA 411048</t>
  </si>
  <si>
    <t>MH12VF3575</t>
  </si>
  <si>
    <t>3004/437074812/00/000</t>
  </si>
  <si>
    <t>ERTIGA</t>
  </si>
  <si>
    <t>2026-04-19T01:59:08.000Z</t>
  </si>
  <si>
    <t>TAXI</t>
  </si>
  <si>
    <t>1776563948630-MH12VF3575 POLICY.pdf</t>
  </si>
  <si>
    <t>Mr DHARMARAJ BALASO UPASE</t>
  </si>
  <si>
    <t>KOLHAPUR</t>
  </si>
  <si>
    <t>8956267975</t>
  </si>
  <si>
    <t>MH09GU8321</t>
  </si>
  <si>
    <t>6206129139</t>
  </si>
  <si>
    <t>FORCE MOTORS / GURKHA / 5 DOOR 7 STR</t>
  </si>
  <si>
    <t>2026-04-19T02:02:14.000Z</t>
  </si>
  <si>
    <t>1776564134623-DHARMARAJ BALASO UPASE.pdf</t>
  </si>
  <si>
    <t>SHRIKANT BALU KARKHILE</t>
  </si>
  <si>
    <t>ahamdnagar</t>
  </si>
  <si>
    <t>9730145550</t>
  </si>
  <si>
    <t>new</t>
  </si>
  <si>
    <t>3004/437125281/00/000</t>
  </si>
  <si>
    <t>tata</t>
  </si>
  <si>
    <t>star bus</t>
  </si>
  <si>
    <t>2026-04-20T05:37:22.000Z</t>
  </si>
  <si>
    <t>school bus</t>
  </si>
  <si>
    <t>1776663442441-Policy_3004_437125835_00_000.pdf</t>
  </si>
  <si>
    <t>RAMDAS KUNDALIK LALAGE</t>
  </si>
  <si>
    <t>9561826846</t>
  </si>
  <si>
    <t>3004/437125835/00/000</t>
  </si>
  <si>
    <t>STAR BUS PRIME</t>
  </si>
  <si>
    <t>2026-04-20T05:38:56.000Z</t>
  </si>
  <si>
    <t>SCHOOL BNUS</t>
  </si>
  <si>
    <t>1776663536415-Policy_3004_437125281_00_000.pdf</t>
  </si>
  <si>
    <t>JAVED PATEL</t>
  </si>
  <si>
    <t>pune hadapsar</t>
  </si>
  <si>
    <t>9503046700</t>
  </si>
  <si>
    <t>MH12YB4046</t>
  </si>
  <si>
    <t>16030231260100000180</t>
  </si>
  <si>
    <t>LS1510</t>
  </si>
  <si>
    <t>2026-04-20T08:03:03.000Z</t>
  </si>
  <si>
    <t>1776672183751-CV_NIAPOLICYSCHEDULECIRTIFICATECV_71488308.PDF</t>
  </si>
  <si>
    <t>DINESHKUMAR RAMSANJIVAN GUPTA</t>
  </si>
  <si>
    <t>C/O RAMSANJIVAN GUPTA, FLAT NO402,4TH FLOOR, D - WING, BUILDING NO 2, SWARN JEEVAN, AMBE TARF TALOJE, TALOJA AV, RAIGARH MAHARASHTRA - 410208 RAIGAD MAHARASHTRA 410208</t>
  </si>
  <si>
    <t xml:space="preserve"> 7620 605167</t>
  </si>
  <si>
    <t>SPARKPOLICY@ GMAIL.COM</t>
  </si>
  <si>
    <t>MH46BM5835</t>
  </si>
  <si>
    <t>3003/436587634/00/B00</t>
  </si>
  <si>
    <t>BADA DOST</t>
  </si>
  <si>
    <t>2026-04-20T10:19:57.000Z</t>
  </si>
  <si>
    <t>2026-04-20T11:02:50.000Z</t>
  </si>
  <si>
    <t>1776682970607-DINESHKUMAR RAMSANJIVAN GUPTA MH46BM5835 POLICY.pdf</t>
  </si>
  <si>
    <t>PRADIP VASANT BHAREKAR</t>
  </si>
  <si>
    <t>S/O VASANT BHAREKAR, SURVEY 134/1/4, DALVIWADI, NEAR BLIND SCHOOL, DHAYARI, PUNE CITY, PUNE, MAHARASHTRA - 411041 PUNE MAHARASHTRA 411041</t>
  </si>
  <si>
    <t>7620 605 167</t>
  </si>
  <si>
    <t>MH12RN4307</t>
  </si>
  <si>
    <t>3003/436836248/00/000</t>
  </si>
  <si>
    <t>BOLERO MAXI TRUCK PLUS PS1.2T</t>
  </si>
  <si>
    <t>2026-04-20T10:25:17.000Z</t>
  </si>
  <si>
    <t>2026-04-20T11:04:06.000Z</t>
  </si>
  <si>
    <t>1776683046732-MH12RN4307 (1).pdf</t>
  </si>
  <si>
    <t>ARUN RAMBHAU KADAM</t>
  </si>
  <si>
    <t>A/P KADAM CHAL NR Z P PRATHMIK SHALA INDRAYANI COLONY PUNE PUNE MAHARASHTRA 410405</t>
  </si>
  <si>
    <t>MH14GU1328</t>
  </si>
  <si>
    <t>3003/436821134/00/B00</t>
  </si>
  <si>
    <t>BOLERO MAXI TRUCK PLUS PS 1.2T</t>
  </si>
  <si>
    <t>2026-04-20T11:34:14.000Z</t>
  </si>
  <si>
    <t>1776684854520-MH14GU1328 (POLICY) (1).pdf</t>
  </si>
  <si>
    <t>PANKAJ RAJENDRA KAMBLE</t>
  </si>
  <si>
    <t>SALVANDEVI ROAD AP SHRIGONDA TAL SHRIGONDA ADHALGAON AHMEDNAGAR MAHARSHTRA 9922093669 MOB NO. SHRIGONDA, AHMEDNAGAR, MAHARASHTRA, India, 413701.</t>
  </si>
  <si>
    <t>9922093669</t>
  </si>
  <si>
    <t>MH16DP3669</t>
  </si>
  <si>
    <t>170422623400007251</t>
  </si>
  <si>
    <t>RELIANCE GENERAL INSURANCE</t>
  </si>
  <si>
    <t>EICHER 2075 H SRL SCHOOL BUS BSVI</t>
  </si>
  <si>
    <t>2026-04-20T13:28:58.000Z</t>
  </si>
  <si>
    <t>1776691738670-PANKAJ RAJENDRA KAMBLE POLICY.pdf</t>
  </si>
  <si>
    <t>AMULYA AWINASH DAHANUKAR</t>
  </si>
  <si>
    <t>dAHANUKAR HOUSE 37 15 PRABHAT ROAD LANE NO 7 DECCAN , GYMKHANA PUNE MAHARSHTRA 9881973903 MOB NO.,PUNE, Pune, Maharashtra 411004,</t>
  </si>
  <si>
    <t>devikaranjkar@yahoo.com</t>
  </si>
  <si>
    <t>MH06AN2535</t>
  </si>
  <si>
    <t>POPMCAR00102633701</t>
  </si>
  <si>
    <t>Mercedes-Benz,E-Class &amp; 280 CDI</t>
  </si>
  <si>
    <t>2026-04-20T13:33:14.000Z</t>
  </si>
  <si>
    <t>2026-04-20T13:33:15.000Z</t>
  </si>
  <si>
    <t>1776691995038-PANKAJ RAJENDRA KAMBLE POLICY.pdf</t>
  </si>
  <si>
    <t>Abhijit Parashram Valkunde</t>
  </si>
  <si>
    <t>At Suryachiwadi Post Pimpari Tal Khatav Dist, Satara Mh 9545588298 Mob No., KHATAV-MAHARASHTRA, 415507</t>
  </si>
  <si>
    <t>91588 84613</t>
  </si>
  <si>
    <t>6206187448 00 00</t>
  </si>
  <si>
    <t>2027-04-20T18:30:00.000Z</t>
  </si>
  <si>
    <t>TATA AIG</t>
  </si>
  <si>
    <t>TRAX CRUISER / DELUXE 10 Seat</t>
  </si>
  <si>
    <t>2026-04-21T08:54:19.000Z</t>
  </si>
  <si>
    <t>1776761659476-Abhijit Parashram Valkunde POLICY.pdf</t>
  </si>
  <si>
    <t xml:space="preserve">dhanaji dighe </t>
  </si>
  <si>
    <t>khed shivapur 412205</t>
  </si>
  <si>
    <t>9689245959</t>
  </si>
  <si>
    <t>201440030126790065100000</t>
  </si>
  <si>
    <t>swaraj</t>
  </si>
  <si>
    <t xml:space="preserve">open tractor </t>
  </si>
  <si>
    <t>2026-04-21T08:58:45.000Z</t>
  </si>
  <si>
    <t>1776761924587-DHANAJI BABURAO DIGHE POLICY.pdf</t>
  </si>
  <si>
    <t>GAJANAN DNYANOBA BARBADE</t>
  </si>
  <si>
    <t>S NO 13/7 PAWAR NAGAR NR SUMAN NIWAS THERGAON PUNE THERGAON HAVELI PUNE MAHARASHTRA, 7517834681 MOB NO. 7517834681 MOB NO. PUNE MAHARASHTRA 411033</t>
  </si>
  <si>
    <t>7517834681</t>
  </si>
  <si>
    <t>3004/437189898/00/000,</t>
  </si>
  <si>
    <t>MAGIC EXPRESS HT CNG</t>
  </si>
  <si>
    <t>2026-04-21T09:37:20.000Z</t>
  </si>
  <si>
    <t xml:space="preserve">school bus </t>
  </si>
  <si>
    <t>1776764240351-Gajanan Dnyanoba Barbade.pdf</t>
  </si>
  <si>
    <t>RAILROAD LOGISTICS INDIA PRIVATE LIMITED</t>
  </si>
  <si>
    <t>STEELMADE COMPOUND, MAROL MAROSHI ROAD, TANKIWALA INDL ESTATE, GALA NO.1, GROUND FLOOR, MAROL, ANDHERI, JB NAGAR, MUMBAI, MAHARASHTRA, 400059,</t>
  </si>
  <si>
    <t>4010/437189103/00/000</t>
  </si>
  <si>
    <t>2026-04-21T09:57:50.000Z</t>
  </si>
  <si>
    <t>2026-04-21T10:01:37.000Z</t>
  </si>
  <si>
    <t xml:space="preserve">cpm policy </t>
  </si>
  <si>
    <t>1776765470583-railroad.pdf</t>
  </si>
  <si>
    <t>JAYASHRI GURUNATH DHOKLE</t>
  </si>
  <si>
    <t>JAYASHRI GURUNATH DHOKLE BHARAT GAS PHATA GAT NO 701 TALEGAON ROAD KARANDI SHIRUR,</t>
  </si>
  <si>
    <t>9922082666</t>
  </si>
  <si>
    <t>3004/437192911/00/000</t>
  </si>
  <si>
    <t>T3 MONOBUS</t>
  </si>
  <si>
    <t>2026-04-21T10:01:20.000Z</t>
  </si>
  <si>
    <t xml:space="preserve">staff bus </t>
  </si>
  <si>
    <t>1776765680614-Jayashri Gurunath Dhokle.pdf</t>
  </si>
  <si>
    <t>IYAMUDDIN GANIBHAI SHAIKH</t>
  </si>
  <si>
    <t>G NO 455 FATIMANAGAR MOSHI BHOSARI ROAD NR MASJID MOSHI PUNE,</t>
  </si>
  <si>
    <t>9657865321</t>
  </si>
  <si>
    <t>3004/437193493/00/000</t>
  </si>
  <si>
    <t>STAR BUS LP 812</t>
  </si>
  <si>
    <t>2026-04-21T10:05:50.000Z</t>
  </si>
  <si>
    <t>1776765950554-IYAMUDDIN GANIBHAI SHAIKH.pdf</t>
  </si>
  <si>
    <t>Mr Prakash T Choudhary</t>
  </si>
  <si>
    <t>H No 102 A2 Karmayog Housing Soc Pimpri Bhosari, Poddar School Kamgar Nagar Pimpri Pin Code 41101</t>
  </si>
  <si>
    <t>9850023048</t>
  </si>
  <si>
    <t>MH47BB8525</t>
  </si>
  <si>
    <t>6206180060 00 00</t>
  </si>
  <si>
    <t>MANJULA TUKARAM MEHETRE</t>
  </si>
  <si>
    <t>SAFARI / XZA PLUS KAZIRANGA</t>
  </si>
  <si>
    <t>2026-04-21T10:12:58.000Z</t>
  </si>
  <si>
    <t>1776766378248-Mr Prakash T Choudhary.pdf</t>
  </si>
  <si>
    <t>SPA-008</t>
  </si>
  <si>
    <t>SHAFIK KAZI</t>
  </si>
  <si>
    <t>SHAMS CHOWK KHAJA NAGAR DHARASHIV,,, OSMANABAD ,MAHARASHTRA, 413501</t>
  </si>
  <si>
    <t>MH-29-BE-0311</t>
  </si>
  <si>
    <t>16030231260100000187</t>
  </si>
  <si>
    <t>2026-04-21T18:30:00.000Z</t>
  </si>
  <si>
    <t>ASHOK</t>
  </si>
  <si>
    <t>/BUS</t>
  </si>
  <si>
    <t>2026-04-21T10:26:47.000Z</t>
  </si>
  <si>
    <t>1776767207637-MH-29-BE-0311.PDF</t>
  </si>
  <si>
    <t>AT,PO, SHAMS CHOWK,KHAJA NAGAR NEAR RAJAS WELL,TQ,DHARASHIV , OSMANABAD ,MAHARASHTRA, 413501</t>
  </si>
  <si>
    <t xml:space="preserve"> 94226 54123</t>
  </si>
  <si>
    <t>MH29BE0284</t>
  </si>
  <si>
    <t>16030231260100000186</t>
  </si>
  <si>
    <t>ASHOK LEYL/BUS</t>
  </si>
  <si>
    <t>2026-04-21T10:31:12.000Z</t>
  </si>
  <si>
    <t>1776767472150-MH-29-BE-0284.PDF</t>
  </si>
  <si>
    <t>Umesh Anil Jagadale</t>
  </si>
  <si>
    <t>1465 K Shirur Mumbai Bazar Shala Kr.5 Samor PuneM, Aharashtra, 9975235983 , PUNE-MAHARASHTRA,412210</t>
  </si>
  <si>
    <t>MH12XQ5104</t>
  </si>
  <si>
    <t>6206188916 00 00</t>
  </si>
  <si>
    <t>URBAN CRUISER TAISOR / E 1.2 CNGMT</t>
  </si>
  <si>
    <t>2026-04-21T10:48:47.000Z</t>
  </si>
  <si>
    <t>1776768527152-Umesh Anil Jagadale.pdf</t>
  </si>
  <si>
    <t>ISHAK PANSARE</t>
  </si>
  <si>
    <t>A/P MAHADEO NAGAR MANJARI, TAL HAVELI, DIST PUNE, PUNE-411111</t>
  </si>
  <si>
    <t>9822276077</t>
  </si>
  <si>
    <t>sparkpolicy#2gmail.com</t>
  </si>
  <si>
    <t>MH12KQ4334</t>
  </si>
  <si>
    <t>3004/437211234/00/000</t>
  </si>
  <si>
    <t>EICHER MOTOR</t>
  </si>
  <si>
    <t>2026-04-21T10:54:15.000Z</t>
  </si>
  <si>
    <t>1776768855323-MH12KQ4334.pdf</t>
  </si>
  <si>
    <t>BHAGINATH KASHINATH DATIR</t>
  </si>
  <si>
    <t>GAT NO 984/3. ISPAT ROAD, SANASWADI PURANDAR PUNE , MAHARSHTRA 9975235983 MOB NO.,PUNE,</t>
  </si>
  <si>
    <t>MH12UC3564</t>
  </si>
  <si>
    <t>POPMCAR00102634813</t>
  </si>
  <si>
    <t>Maruti Suzuki,Celerio &amp; VXi</t>
  </si>
  <si>
    <t>2026-04-21T11:05:49.000Z</t>
  </si>
  <si>
    <t>1776769549453-MH12UC3564 POLICY.pdf</t>
  </si>
  <si>
    <t>SATISH SHIRKE</t>
  </si>
  <si>
    <t>AT- VADGAON PO,NAIGAON, TAL- KHANDALA, SATARA 9021500316 MOB, SATARA 9021500316 MOB, SATARA, MAHARASHTRA 412801</t>
  </si>
  <si>
    <t>MH11CH7162</t>
  </si>
  <si>
    <t>3004/437271712/00/B00,</t>
  </si>
  <si>
    <t>STARBUS ULTRA</t>
  </si>
  <si>
    <t>2026-04-21T11:14:09.000Z</t>
  </si>
  <si>
    <t>1776770049521-Satish Shirke (1).pdf</t>
  </si>
  <si>
    <t xml:space="preserve">MANGESH RAMBHAU DHEBE </t>
  </si>
  <si>
    <t>S NO 47 KEDARESHWAR WASTI NR TULJA BHAVANI MANDIR GOKUL NAGAR ,KONDHWA ROAD PUNE ,MAHARASHTRA 9049422313 MOB NO. ,PUNE,Pune,Maharashtra - 411048,India</t>
  </si>
  <si>
    <t>worlddiscover100@gmail.com</t>
  </si>
  <si>
    <t>MH12YB8774</t>
  </si>
  <si>
    <t>POCMVGC0100833359</t>
  </si>
  <si>
    <t>Maruti,Super Carry &amp; CNG</t>
  </si>
  <si>
    <t>1620GVW</t>
  </si>
  <si>
    <t>2026-04-21T12:21:59.000Z</t>
  </si>
  <si>
    <t>1776774119213-MH12YB8774 POLICY.pdf</t>
  </si>
  <si>
    <t>ABHAY BALASAHEB HAGAWANE</t>
  </si>
  <si>
    <t>S/O: BALASAHEB HAGAWANE, NEAR BHAIRAVNATH MANDIR, MUKKAM POST - BHUKUM, TALUKA - MULSHI, PIRANGUT, PIRANGUT, PUNE, MAHARASHTRA, 412115 . 1800 300 PUNE MAHARASHTRA</t>
  </si>
  <si>
    <t>9922749877</t>
  </si>
  <si>
    <t>MBNAW53NNTCD76383</t>
  </si>
  <si>
    <t>201440030126790067100000</t>
  </si>
  <si>
    <t>Liberty General Insurance Co.Ltd.</t>
  </si>
  <si>
    <t>744 FE</t>
  </si>
  <si>
    <t>2026-04-21T12:29:45.000Z</t>
  </si>
  <si>
    <t>1776774585674-ABHAY BALASAHEB HAGAWANE POLICY.pdf</t>
  </si>
  <si>
    <t>Eknath Krushna Jadhav</t>
  </si>
  <si>
    <t>O: Krushna Jadhav, 14, nasik road, near vitthal rakhumai THANE,MAHARASHTRA421101</t>
  </si>
  <si>
    <t xml:space="preserve"> 97672 57274</t>
  </si>
  <si>
    <t>MH04MH8564</t>
  </si>
  <si>
    <t>AVO/2315/20133190</t>
  </si>
  <si>
    <t>SAGAR EKNATH CHEDE</t>
  </si>
  <si>
    <t>MAHINDRA &amp; MAHINDRA</t>
  </si>
  <si>
    <t>FURIO 7HD D</t>
  </si>
  <si>
    <t>2026-04-21T12:30:33.000Z</t>
  </si>
  <si>
    <t>1776774633960-AVO_2315_20133190Policy 32%.pdf</t>
  </si>
  <si>
    <t>SPA-016</t>
  </si>
  <si>
    <t>PAPA BANSHI SHAIKH</t>
  </si>
  <si>
    <t>SURVEY NUMBER 502412 LANE NUMBER 1 , TILEKAR NAGAR TEST 9370741123 MOB, TILEKAR NAGAR TEST 9370741123 MOB, PUNE, MAHARASHTRA</t>
  </si>
  <si>
    <t>9370741123</t>
  </si>
  <si>
    <t>MH12FD6199</t>
  </si>
  <si>
    <t>3004/437311858/00/000</t>
  </si>
  <si>
    <t>2026-04-22T18:30:00.000Z</t>
  </si>
  <si>
    <t>2027-04-21T18:30:00.000Z</t>
  </si>
  <si>
    <t xml:space="preserve">FORCE TEMPO </t>
  </si>
  <si>
    <t>2026-04-21T12:32:37.000Z</t>
  </si>
  <si>
    <t>1776774757904-PAPA BANSHI SHAIKH.pdf</t>
  </si>
  <si>
    <t>Darshana Sanjay Kashivale</t>
  </si>
  <si>
    <t>Darshana Sanjay Kashivale HOUSE NO 86 RANJNOLI VILLAGENEAR,SHANKAR MANDIR DANDEKARWADI BHIWANDI THANE,MAHARASHTRA 9689129815 MOB NO. THANE,MAHARASHTRA421302</t>
  </si>
  <si>
    <t>9689129815</t>
  </si>
  <si>
    <t>MH04MH8433</t>
  </si>
  <si>
    <t>AVO/2315/20133188</t>
  </si>
  <si>
    <t xml:space="preserve"> PRO 2059 XP F HSD</t>
  </si>
  <si>
    <t>2026-04-21T12:33:54.000Z</t>
  </si>
  <si>
    <t>1776774834899-AVO_2315_20133188Policy.pdf</t>
  </si>
  <si>
    <t>SAKSHAM VIKAS BUCHADE,</t>
  </si>
  <si>
    <t>SR NO 221/1 NEAR BHAIRAVNATH TEMPLE MARUNJI PUNE, 8485087777 MOB NO, 8485087777 MOB NO, PUNE, MAHARASHTRA 411057</t>
  </si>
  <si>
    <t>8485087777</t>
  </si>
  <si>
    <t>MC1E4ECA0TP019148</t>
  </si>
  <si>
    <t>3004/437327470/00/000</t>
  </si>
  <si>
    <t>TRAVELLER 4020 WB</t>
  </si>
  <si>
    <t>2026-04-21T12:36:16.000Z</t>
  </si>
  <si>
    <t>1776774976713-SAKSHAM VIKAS BUCHADE POLICY.pdf</t>
  </si>
  <si>
    <t>KETAN PANDURANG SURYAWANSHI</t>
  </si>
  <si>
    <t>KETAN PANDURANG SURYAWANSHI 16 GONDHALE NAGAR HADAPSAR PUNE CITY HADAPSAR PUNE MAHARASHTRA, 411028,</t>
  </si>
  <si>
    <t>9822161717</t>
  </si>
  <si>
    <t>MH12SF8874</t>
  </si>
  <si>
    <t>3004/436016647/00/000,</t>
  </si>
  <si>
    <t>2026-04-21T12:38:40.000Z</t>
  </si>
  <si>
    <t>1776775120226-MH12SF8874,POLICY.pdf</t>
  </si>
  <si>
    <t>SANJAY ANKUSH DEVKATE</t>
  </si>
  <si>
    <t>KETAN PANDURANG SURYAWANSHI 16 GONDHALE NAGAR HADAPSAR PUNE CITY HADAPSAR PUNE MAHARASHTRA, 411028</t>
  </si>
  <si>
    <t>9689179187</t>
  </si>
  <si>
    <t>MH12WJ8350</t>
  </si>
  <si>
    <t>3004/437282571/00/B00</t>
  </si>
  <si>
    <t>2026-04-21T12:43:41.000Z</t>
  </si>
  <si>
    <t>2026-04-21T12:44:03.000Z</t>
  </si>
  <si>
    <t xml:space="preserve">pcv comrehensive </t>
  </si>
  <si>
    <t>1776775421277-Sanjay Ankush Devkate.pdf</t>
  </si>
  <si>
    <t>Mr Pankaj Jayant Patil</t>
  </si>
  <si>
    <t>A Wing 302 Phase 2 Sushila Park Khadakwasala (N.V.) Kolhewadi Pune Maharashtra ,, PUNE-MAHARASHTRA, 411024</t>
  </si>
  <si>
    <t>devi_karanjkar@yahoo.com</t>
  </si>
  <si>
    <t>MH 12 VL 0128</t>
  </si>
  <si>
    <t>6206191270 00 00</t>
  </si>
  <si>
    <t>TATA MOTORS harrier</t>
  </si>
  <si>
    <t>2026-04-21T12:48:07.000Z</t>
  </si>
  <si>
    <t>1776775687824-Pankaj Jayant Patil.pdf</t>
  </si>
  <si>
    <t>SWAPNIL SANJAY JADHAV</t>
  </si>
  <si>
    <t>A/P - KHARSUNDI, TALUKA - ATPADI, SANGLI 415308 SANGLI MAHARASHTRA</t>
  </si>
  <si>
    <t>MH10DT5729</t>
  </si>
  <si>
    <t>1619003126P101183092</t>
  </si>
  <si>
    <t xml:space="preserve">FORCE MOTORS LIMITED </t>
  </si>
  <si>
    <t>/ TRAVELLER T1</t>
  </si>
  <si>
    <t>2026-04-21T12:50:07.000Z</t>
  </si>
  <si>
    <t>1776775807928-PolicySchedule SWAPNIL JADAHV.pdf</t>
  </si>
  <si>
    <t>SUDIP SATISH GUNDECHA</t>
  </si>
  <si>
    <t>ADSTRESS BAJAR PETH, TALEGAON DHAMDHERE, PUNE, MAHARASHTRA - 412208 PUNE MAHARASHTRA 412208</t>
  </si>
  <si>
    <t>MH12UF1001</t>
  </si>
  <si>
    <t>201140030126790077000000</t>
  </si>
  <si>
    <t>TOYOTA/INNO VA CRYSTA/2.4 Z</t>
  </si>
  <si>
    <t>2026-04-21T12:52:51.000Z</t>
  </si>
  <si>
    <t>1776775971509-MH12UF1001 POLICY.pdf</t>
  </si>
  <si>
    <t>OFFICE NO 1 NAMDEO RUKARI BAUGH BHEKRA, 7066701157 MOB, 7066701157 MOB, PUNE, MAHARASHTRA</t>
  </si>
  <si>
    <t>7066701157</t>
  </si>
  <si>
    <t>MH12VF7947</t>
  </si>
  <si>
    <t>3004/437307166/00/000</t>
  </si>
  <si>
    <t>2026-04-21T13:00:12.000Z</t>
  </si>
  <si>
    <t>1776776412450-MH12VF7947,policy.pdf</t>
  </si>
  <si>
    <t>SUNIL PARSHURAM KOLAMBEKAR</t>
  </si>
  <si>
    <t>SURVEY NO 69/3 BHIMA SHANKAR NAGAR ALANDI ROAD SAI PARK DIGHI 411015 PUNE MAHARASHTRA</t>
  </si>
  <si>
    <t>1619003126P101182913</t>
  </si>
  <si>
    <t xml:space="preserve">FORCE MOTORS. / </t>
  </si>
  <si>
    <t>2026-04-21T13:03:38.000Z</t>
  </si>
  <si>
    <t xml:space="preserve">aashish sir mahalaxmi </t>
  </si>
  <si>
    <t>1776776618178-SUNIL KOLAMBEKAR.pdf</t>
  </si>
  <si>
    <t>MR Pratik Vikas Tupe</t>
  </si>
  <si>
    <t>HOUSE NO 1544 SR NO 197, PIMPALWADA 17 1 2NALI, HADAPSAR PUNE MAHARASHTRA, PUNE, PUNE, MAHARASHTRA, INDIA, Pincode : 411028</t>
  </si>
  <si>
    <t>84080 02100</t>
  </si>
  <si>
    <t>"uniqueassociates100@gmail.com" &lt;uniqueassociates100@gmail.com&gt;</t>
  </si>
  <si>
    <t>132/00/00/0427/FCP/0000377400</t>
  </si>
  <si>
    <t xml:space="preserve">FIROZ GAFUR PATHAN </t>
  </si>
  <si>
    <t>2026-04-22T11:04:33.000Z</t>
  </si>
  <si>
    <t>CPM POLICY</t>
  </si>
  <si>
    <t>1776855873378-Pratik Vikas Tupe POLICY.pdf</t>
  </si>
  <si>
    <t>SPA-033</t>
  </si>
  <si>
    <t>MS SHRINATH TOURS AND TRAVELS PROP</t>
  </si>
  <si>
    <t>912 NEAR TOLL NAKA KADAM WASTI HAVELI PUNE 412201 PUNE MAHARASHTRA</t>
  </si>
  <si>
    <t>88888 51448</t>
  </si>
  <si>
    <t>Sparkpolicy@gmail.com</t>
  </si>
  <si>
    <t>MH12VF3123</t>
  </si>
  <si>
    <t>1619003126P101234734</t>
  </si>
  <si>
    <t>FORCE MOTORS LIMITED,</t>
  </si>
  <si>
    <t xml:space="preserve"> A FIRODIA ENTERPRISE / TRAVELLER T1</t>
  </si>
  <si>
    <t>2026-04-22T11:10:25.000Z</t>
  </si>
  <si>
    <t>1776856225872-MH12VF3132.pdf</t>
  </si>
  <si>
    <t>MS SHRINATH TOURS AND TRAVELS PROP SHRINATH SADASHIV MHETRE</t>
  </si>
  <si>
    <t>MH12WR3123</t>
  </si>
  <si>
    <t>1619003126P101239525</t>
  </si>
  <si>
    <t>FORCE MOTORS LTD. / Force Tempo Traveller Tempo</t>
  </si>
  <si>
    <t>2026-04-22T11:13:48.000Z</t>
  </si>
  <si>
    <t>1776856428223-MH - 12 - WR - 3123.pdf</t>
  </si>
  <si>
    <t>RAJENDRA VISHWAS PATIL</t>
  </si>
  <si>
    <t>A/P SRV NO -11/2/2/1, FLAT NO -308, 3RD FLOOR, DADRA DIST- DADRA AND NAGAR HAVELI ,,, SILVASSA ,UT DD AND DN, 396230</t>
  </si>
  <si>
    <t>DD-03-Q-9858</t>
  </si>
  <si>
    <t>16030231260300000204</t>
  </si>
  <si>
    <t>FORCE MOTO/TRAVELLER</t>
  </si>
  <si>
    <t>2026-04-22T11:20:20.000Z</t>
  </si>
  <si>
    <t>Vaibhav patil.</t>
  </si>
  <si>
    <t>1776856820857-RAJENDRA VISHWAS PATIL. policy.pdf</t>
  </si>
  <si>
    <t>NAUNATH BHAGWAT JARANGE</t>
  </si>
  <si>
    <t>: S R NO TUKARAM NAGAR NEAR BAPU PATHARE HOUSE KHARADI PUNE CITY PUNE,</t>
  </si>
  <si>
    <t>MH12WJ7810</t>
  </si>
  <si>
    <t>3004/437443945/00/000</t>
  </si>
  <si>
    <t>STAR BUS LP 916</t>
  </si>
  <si>
    <t>2026-04-22T11:23:31.000Z</t>
  </si>
  <si>
    <t>pranav pokle</t>
  </si>
  <si>
    <t>1776857011280-Naunath Bhagwat Jarange.pdf</t>
  </si>
  <si>
    <t>SARASWATIDEVI RAMCHANDRA MITTAL FOUNDATION</t>
  </si>
  <si>
    <t>SR NO 7/1B/27B HELLIOS,INTERNATIONAL SCHOOL,ANANDNAGAR, , ,PUNE, PUNE - 411051</t>
  </si>
  <si>
    <t xml:space="preserve"> 85302 05035</t>
  </si>
  <si>
    <t>OG-27-2047-1812-00000111</t>
  </si>
  <si>
    <t>2075h</t>
  </si>
  <si>
    <t>2026-04-22T11:33:18.000Z</t>
  </si>
  <si>
    <t>helious</t>
  </si>
  <si>
    <t>1776857598330-SARASWATIDEVI RAMCHANDRA MITTAL FOUNDATION,POLICY1.pdf</t>
  </si>
  <si>
    <t>MS SHREE GANESH TOURS PROP SAMPAT SUBHASH HEGADKAR</t>
  </si>
  <si>
    <t>TRIMURTI BUILDING SAI PARK ROOM NO 1, 1ST FLOOR WAGH WASTI, FURSUNGI ROAD 412307</t>
  </si>
  <si>
    <t>832 918 5350</t>
  </si>
  <si>
    <t>DD01AA9654</t>
  </si>
  <si>
    <t>1619003126P101243990</t>
  </si>
  <si>
    <t>FORCE MOTORS LTD. / URBANIA BSVI FM2.6CR</t>
  </si>
  <si>
    <t>2026-04-22T11:44:37.000Z</t>
  </si>
  <si>
    <t xml:space="preserve">aniket </t>
  </si>
  <si>
    <t>1776858277117-DD01AA9654.pdf</t>
  </si>
  <si>
    <t>PRIYANKA AJINATH PARKALE</t>
  </si>
  <si>
    <t>FL NO 2 FARATE NIWAS SR NO 215, , ,, PUNE,,, PHURASANGI ,MAHARASHTRA, 412308</t>
  </si>
  <si>
    <t>87939 89696</t>
  </si>
  <si>
    <t>MH12WJ3837</t>
  </si>
  <si>
    <t>16030231260300000207</t>
  </si>
  <si>
    <t>FORCE MOTO/TRAVELLER 3050</t>
  </si>
  <si>
    <t>2026-04-22T11:58:54.000Z</t>
  </si>
  <si>
    <t>1776859134914-PRIYANKA AJINATH PARKALE POLICY.pdf</t>
  </si>
  <si>
    <t>SANDEEP SUBHASH TUPE</t>
  </si>
  <si>
    <t>PROP. SARVESH TRANSPORT GATE 138 MAHALUNGE MAHALUNGE PUNE,</t>
  </si>
  <si>
    <t>8698948383</t>
  </si>
  <si>
    <t>NEW MAT514016TFA00796</t>
  </si>
  <si>
    <t>3004/437521006/00/000</t>
  </si>
  <si>
    <t>JYOTI SANDIP TUPE</t>
  </si>
  <si>
    <t>STAR BUS PRIME LP 916</t>
  </si>
  <si>
    <t>2026-04-22T12:07:28.000Z</t>
  </si>
  <si>
    <t>1776859648621-MAT514016TFA00796 POLICY.pdf</t>
  </si>
  <si>
    <t>SPA</t>
  </si>
  <si>
    <t>new MAT514016TFA01781</t>
  </si>
  <si>
    <t>3004/437520811/00/000,</t>
  </si>
  <si>
    <t>2026-04-22T12:08:27.000Z</t>
  </si>
  <si>
    <t>1776859707891-MAT514016TFA01781 POLICY.pdf</t>
  </si>
  <si>
    <t>NEW (MAT514016TFB 02991)</t>
  </si>
  <si>
    <t>3004/437521182/00/000</t>
  </si>
  <si>
    <t>2026-04-22T12:12:00.000Z</t>
  </si>
  <si>
    <t>STAFF BUS MAT514016TFB 02991</t>
  </si>
  <si>
    <t>1776859920091-MAT514016TFB02991 POLICY.pdf</t>
  </si>
  <si>
    <t>MAT514016TFB02381</t>
  </si>
  <si>
    <t>3004/437521382/00/000,</t>
  </si>
  <si>
    <t>2026-04-22T12:16:39.000Z</t>
  </si>
  <si>
    <t>1776860200001-MAT514016TFB02381 POLICY.pdf</t>
  </si>
  <si>
    <t>new (MAT514016TFB03111)</t>
  </si>
  <si>
    <t>3004/437521730/00/000</t>
  </si>
  <si>
    <t>2026-04-22T12:21:07.000Z</t>
  </si>
  <si>
    <t>1776860467150-MAT514016TFB03111 POLICY.pdf</t>
  </si>
  <si>
    <t>New (MAT514016TFB02990)</t>
  </si>
  <si>
    <t>3004/437521829/00/000</t>
  </si>
  <si>
    <t>2026-04-22T12:25:31.000Z</t>
  </si>
  <si>
    <t xml:space="preserve">Staff bus </t>
  </si>
  <si>
    <t>1776860731821-MAT514016TFB02990 POLICY.pdf</t>
  </si>
  <si>
    <t>JAGDAMB TOURS AND TRAVELS</t>
  </si>
  <si>
    <t>PROP SACHIN MARUTI GIRIBAS 159, HAPPY COLONY GOSAVI VASTI LANE, NO 1 KOTHRUD PUNE, PUNE, PUNE, MAHARASHTRA, INDIA, Pincode : 411052</t>
  </si>
  <si>
    <t xml:space="preserve"> 8055730395</t>
  </si>
  <si>
    <t>MH-12-YB-7222</t>
  </si>
  <si>
    <t>132/02/21/0427/MTP/1010457168</t>
  </si>
  <si>
    <t xml:space="preserve">MARUTI SUZUKI </t>
  </si>
  <si>
    <t>SWIFT DZIRE TOUR S CNG</t>
  </si>
  <si>
    <t>2026-04-22T12:37:04.000Z</t>
  </si>
  <si>
    <t>2026-04-22T12:52:54.000Z</t>
  </si>
  <si>
    <t>1776861424842-JAGDAMB TOURS AND TRAVELS POLICY COPY.pdf</t>
  </si>
  <si>
    <t>Mrs ChaitraliSandeep Pawale</t>
  </si>
  <si>
    <t>Pimpri Sandas ,, HAVELI-412216, MAHARASHTRA, India</t>
  </si>
  <si>
    <t xml:space="preserve"> MH12UF0491</t>
  </si>
  <si>
    <t>6204542455 01 00</t>
  </si>
  <si>
    <t>HYUNDAI / CRETA / E 1.5 DIESEL / SUV</t>
  </si>
  <si>
    <t>2026-04-22T12:52:47.000Z</t>
  </si>
  <si>
    <t>1776862367339-CHAITRALI SANDEEP PAWALE.pdf</t>
  </si>
  <si>
    <t>TALEGAONKAR PROFILES PRIVATE LIMITED</t>
  </si>
  <si>
    <t>G NO 97/4 ALANDI MARKAL ROAD AP SOLU , TAL KHED DIST PUNE. vMAHARASHTRA 4121059975199917</t>
  </si>
  <si>
    <t>9975199917</t>
  </si>
  <si>
    <t>3004/437444217/00/000</t>
  </si>
  <si>
    <t>FULLY BUILT</t>
  </si>
  <si>
    <t>2026-04-24T03:09:43.000Z</t>
  </si>
  <si>
    <t>1777000183638-Talegaonkar Profiles Private Limited (1).pdf</t>
  </si>
  <si>
    <t>KIRAN SANJAY PADWAL</t>
  </si>
  <si>
    <t>GNO 1069 A/P BORI BKTAL JUNNAR , DIST PUNE, 9665175604 MOB DIST PUNE, 9665175604 MOB PUNE MAHARASHTRA 41100</t>
  </si>
  <si>
    <t xml:space="preserve"> 9665175604</t>
  </si>
  <si>
    <t>3004/437527557/00/000</t>
  </si>
  <si>
    <t xml:space="preserve">STAR BUS PRIME LP 916 </t>
  </si>
  <si>
    <t>2026-04-24T03:12:20.000Z</t>
  </si>
  <si>
    <t>1777000340224-Kiran Sanjay Padwal (1).pdf</t>
  </si>
  <si>
    <t>RAHUL VIJAY SHINDE</t>
  </si>
  <si>
    <t>EKTANAGAR , CHAKAN,TAL KHED, PUNE -410501, 7719882020 MOB NO. 7719882020 MOB NO. PUNE MAHARASHTRA 410501</t>
  </si>
  <si>
    <t>MH14CW1061</t>
  </si>
  <si>
    <t>3004/437532448/00/B00</t>
  </si>
  <si>
    <t>2026-04-24T09:57:49.000Z</t>
  </si>
  <si>
    <t>1777024669291-MH14CW1061 POLICY.pdf</t>
  </si>
  <si>
    <t>Mr Balasaheb Sopan Pawale</t>
  </si>
  <si>
    <t>Flat No 3,Gat No.147/1,Lawale Fata, Pirangut Pune,Pune,Maharashtra,9881434414, MULSHI, - MAHARASHTRA 412115</t>
  </si>
  <si>
    <t>MH12TV5160</t>
  </si>
  <si>
    <t>6301571716 02 00</t>
  </si>
  <si>
    <t>MAHINDRA/BOLERO/PI CK UP FB 1.25T PS</t>
  </si>
  <si>
    <t>pick up van</t>
  </si>
  <si>
    <t>2026-04-24T10:01:09.000Z</t>
  </si>
  <si>
    <t>1777024869934-MH12TV5160 POLICY COPY.pdf</t>
  </si>
  <si>
    <t>subhash birasdar</t>
  </si>
  <si>
    <t xml:space="preserve">phursungi pune </t>
  </si>
  <si>
    <t>9765081814</t>
  </si>
  <si>
    <t>MH12KQ1508</t>
  </si>
  <si>
    <t>3004/437584053/00/000</t>
  </si>
  <si>
    <t>TRAVELELR</t>
  </si>
  <si>
    <t>2026-04-24T10:05:54.000Z</t>
  </si>
  <si>
    <t>1777025154339-SUBHASH SAKHARAM BIRASDAR.pdf</t>
  </si>
  <si>
    <t>Pravin Pandurang Vakharkar</t>
  </si>
  <si>
    <t>A 104 5th Sense More Baug Sawant Vihar Shejan Pun e, Maharashtra,, 9881973903 Mob No., PUNEMAHARASHTRA, 411046</t>
  </si>
  <si>
    <t>MH12VL5658</t>
  </si>
  <si>
    <t>6206200181 00 00</t>
  </si>
  <si>
    <t>MAHINDRA &amp; MAHIND RA / THAR</t>
  </si>
  <si>
    <t>THAR / LX D MT 2 WD 4S HT</t>
  </si>
  <si>
    <t>2026-04-24T10:09:55.000Z</t>
  </si>
  <si>
    <t>1777025395517-Pravin Pandurang Vakharkar policy.pdf</t>
  </si>
  <si>
    <t>Sachin Bhanudas Shedge</t>
  </si>
  <si>
    <t>House No 121, At Post Kusgaon, Taluka- Bhor , Pune, PUNE-MAHARASHTRA, 412205</t>
  </si>
  <si>
    <t>8956114010</t>
  </si>
  <si>
    <t>MH12RF5829</t>
  </si>
  <si>
    <t>6206200635 00 00</t>
  </si>
  <si>
    <t>HYUNDAI / SANTRO / MAGNA CNG</t>
  </si>
  <si>
    <t>2026-04-24T11:10:42.000Z</t>
  </si>
  <si>
    <t>1777029043012-Sachin Bhanudas Shedge.pdf</t>
  </si>
  <si>
    <t>STATION GORPADE WASTI KADAM WAK WASTI PUNE MH 8888848690 MOB NO. PUNE,MAHARASHTRA412201</t>
  </si>
  <si>
    <t>MH12UM5477</t>
  </si>
  <si>
    <t>AVO/2315/20135464</t>
  </si>
  <si>
    <t>2026-04-24T11:23:13.000Z</t>
  </si>
  <si>
    <t>1777029793816-Mangesh Vitthal Kalbhor (1).pdf</t>
  </si>
  <si>
    <t>Mr. Hrishikesh Atul Kakirde</t>
  </si>
  <si>
    <t>Dattaprasad Sadan, Flat No-1 And, 2,Dahanukar Colony Lane No-9 Pune, City Kothrud, Pune, Ma harashtra,, PUNE-MAHARASHTRA, 411038,</t>
  </si>
  <si>
    <t>MH12VK5437</t>
  </si>
  <si>
    <t>6106911463 00 00</t>
  </si>
  <si>
    <t>ATHER/ATHER 450X/STD</t>
  </si>
  <si>
    <t>2026-04-24T11:28:53.000Z</t>
  </si>
  <si>
    <t>karanjkar madam</t>
  </si>
  <si>
    <t>1777030133888-MH 12 VK 5437 POLICY.pdf</t>
  </si>
  <si>
    <t>M/s SHREE GANESH PACKAGING</t>
  </si>
  <si>
    <t>GAT NO 566 RAUTWADI PHATA MALTHAN ROAD SHIKRAPUR TAL HAVELI PUNE MAHARSHTRA 7719882020 MOB NO 412208 PUNE MAHARASHTRA</t>
  </si>
  <si>
    <t>1620003126P101293605</t>
  </si>
  <si>
    <t xml:space="preserve">MAHINDRA / BOL </t>
  </si>
  <si>
    <t>MAXX PUP CITY 1.3LXD CBC 2023</t>
  </si>
  <si>
    <t>2026-04-24T11:41:05.000Z</t>
  </si>
  <si>
    <t>2026-04-24T11:41:47.000Z</t>
  </si>
  <si>
    <t>1777030865647-DIPAK KAILAS BHUJBAL NEW VEHICLE POLICY 2026-2027 (CHASIS NO 21555).pdf</t>
  </si>
  <si>
    <t>Mr Sunil Balu Dhote</t>
  </si>
  <si>
    <t>Sr No51 3rd Floor Flat No. 303 Bhakti Residency Ambi Road, Varale Tal Maval Pune Maharshtra 8855930688 Mob No., MAWAL-MAHARASHTRA, 410507</t>
  </si>
  <si>
    <t>885593068</t>
  </si>
  <si>
    <t>MH14HU0499</t>
  </si>
  <si>
    <t>6304014151 00 00</t>
  </si>
  <si>
    <t>TATA MOTORS/</t>
  </si>
  <si>
    <t>ULTRA 1014/45 HDLB/OPEN/TRUCK</t>
  </si>
  <si>
    <t>2026-04-24T11:49:37.000Z</t>
  </si>
  <si>
    <t>2026-04-24T11:53:50.000Z</t>
  </si>
  <si>
    <t>Vinit gaikwad</t>
  </si>
  <si>
    <t>1777031630419-6304014151-00 (1)SUNIL DHOTE.pdf</t>
  </si>
  <si>
    <t>SANTOSH MAHADEV MHANGARE</t>
  </si>
  <si>
    <t>: SR NO 165 KUMBHAR VIT BHATTI , MALWADI HADAPSAR PUNE MAHARSHTRA, MALWADI HADAPSAR PUNE MAHARSHTRA, PUNE, MAHARASHTRA 411028</t>
  </si>
  <si>
    <t>3004/437618609/00/000</t>
  </si>
  <si>
    <t>2026-04-24T12:32:43.000Z</t>
  </si>
  <si>
    <t>SAGAR MAHALX</t>
  </si>
  <si>
    <t>1777033963663-Santosh Mahadev Mhangare.pdf</t>
  </si>
  <si>
    <t>SANTOSH TRAVELS AND TRANSPORT</t>
  </si>
  <si>
    <t>PROP SANTOSH BABAN ERANDKAR, 865, SHETEWADI, BHOR, CHOWPATI BHOR, PUNE Pune</t>
  </si>
  <si>
    <t>MH43BP8393</t>
  </si>
  <si>
    <t>POCMVPC0100588439</t>
  </si>
  <si>
    <t>Maruti Suzuki, Swift Dzire, Tour S CNG</t>
  </si>
  <si>
    <t>Swift Dzire, Tour S CNG</t>
  </si>
  <si>
    <t>2026-04-24T12:35:08.000Z</t>
  </si>
  <si>
    <t>1777034108715-MH43BP8393 policy.pdf</t>
  </si>
  <si>
    <t>Sharad Tanaji Medankar</t>
  </si>
  <si>
    <t>A/P-Kuruli, Tal-Khed, Dist-Pune, Pune Maharshtra 8855930688 Mob No., KHED-MAHARASHTRA, 410501</t>
  </si>
  <si>
    <t>8855930688</t>
  </si>
  <si>
    <t>MH14CP5155</t>
  </si>
  <si>
    <t>63040165100000</t>
  </si>
  <si>
    <t>/LPT 909/EX/CLOSED/TRUCK</t>
  </si>
  <si>
    <t>2026-04-24T12:36:06.000Z</t>
  </si>
  <si>
    <t>1777034166253-MH14CP5155 P.pdf</t>
  </si>
  <si>
    <t>Mr.NARAYAN KARGAL</t>
  </si>
  <si>
    <t>SECT NO. 03 PLOT NO 58 VRUNDAVAN APARTMENT NO. 105 PCNTDA INDRAYANINAGAR BHOSARI TAL HAVELI PUNE MAHARSHTRA 8855930688 MOB NO. SATARA,MAHARASHTRA 411039</t>
  </si>
  <si>
    <t>MH11AL8244</t>
  </si>
  <si>
    <t>VGT0605192000100</t>
  </si>
  <si>
    <t>ROYAL SUNDARAM</t>
  </si>
  <si>
    <t>Tata Motors Ltd. 25,000 GVW</t>
  </si>
  <si>
    <t>2026-04-24T12:39:20.000Z</t>
  </si>
  <si>
    <t>VINIT</t>
  </si>
  <si>
    <t>1777034360599-DOC-20260423-WA0041.pdf</t>
  </si>
  <si>
    <t>MH04GR3465</t>
  </si>
  <si>
    <t>63040164520000</t>
  </si>
  <si>
    <t>/11.10/STD/CLOSED/TRUCK</t>
  </si>
  <si>
    <t>2026-04-24T12:42:21.000Z</t>
  </si>
  <si>
    <t>1777034541256-MH04GR3465 POLICY.pdf</t>
  </si>
  <si>
    <t>SANTOSH ERANDKAR</t>
  </si>
  <si>
    <t>AT POST SHINDEWADI TAL SATARA DIST SATARA PUNE MAHARASHTRA 412206 Mobile No: 95******07</t>
  </si>
  <si>
    <t xml:space="preserve"> 95279 90007</t>
  </si>
  <si>
    <t>MH14BV5004</t>
  </si>
  <si>
    <t>3001/437608843/00/000</t>
  </si>
  <si>
    <t>INNOVA2.5</t>
  </si>
  <si>
    <t>2026-04-24T12:42:50.000Z</t>
  </si>
  <si>
    <t>1777034570130-MH14BV5004,POLICY.pdf</t>
  </si>
  <si>
    <t>Kgn Tours And Travels</t>
  </si>
  <si>
    <t>Kadus Turakwadi, 9860418786 Mob No, KHED-MAHARASHTRA, 412404</t>
  </si>
  <si>
    <t>9860418786</t>
  </si>
  <si>
    <t>MH12QW4960</t>
  </si>
  <si>
    <t>63040163720000</t>
  </si>
  <si>
    <t>ANJUM IRFAN PATHAN</t>
  </si>
  <si>
    <t>FORCE/</t>
  </si>
  <si>
    <t>TRAVELLER/T1 3700W/Closed/BUS</t>
  </si>
  <si>
    <t>2026-04-24T12:45:42.000Z</t>
  </si>
  <si>
    <t>1777034742634-MH12QW4960.pdf</t>
  </si>
  <si>
    <t xml:space="preserve">ANJUM IRFAN PATHAN </t>
  </si>
  <si>
    <t>SPA-034</t>
  </si>
  <si>
    <t>Dattakala International School And Jr College</t>
  </si>
  <si>
    <t>At No 541/527 O Pune Solapur Highway Ap Sw Ami C hi Ncholi (Bhigwan), Tal Daund Pune, Maharashtra 84 84845528 Mob No., VASAI-MAHARASHTRA, 401208</t>
  </si>
  <si>
    <t>8484845528</t>
  </si>
  <si>
    <t>MH04JU9632</t>
  </si>
  <si>
    <t>6304014503 00 00</t>
  </si>
  <si>
    <t>BHARAT BENZ</t>
  </si>
  <si>
    <t>917/BUS DIESEL/Closed/BUS</t>
  </si>
  <si>
    <t>2026-04-24T12:46:53.000Z</t>
  </si>
  <si>
    <t>1777034813144-MH04JU9632 policy.pdf</t>
  </si>
  <si>
    <t>RAHUL MADHUKAR ATHAVALE</t>
  </si>
  <si>
    <t>AT POST WADGAON DAL TAL BHOR DIST PUNE MAHARASHTRA 8766859400 MOB NO</t>
  </si>
  <si>
    <t>8766859400</t>
  </si>
  <si>
    <t>MA1RV2TUKT6D21516</t>
  </si>
  <si>
    <t>1620003126P101355522</t>
  </si>
  <si>
    <t xml:space="preserve">SAURABH ROHIDAS SANAS </t>
  </si>
  <si>
    <t>MAHINDRA /</t>
  </si>
  <si>
    <t xml:space="preserve"> BOL MAXX PUP CITY 1.3LXD CBC 2023</t>
  </si>
  <si>
    <t>2026-04-24T12:48:15.000Z</t>
  </si>
  <si>
    <t>1777034895872-RAHUL MADHUKAR ATHAVALE POLICY.pdf</t>
  </si>
  <si>
    <t>SPA-040</t>
  </si>
  <si>
    <t>OFF NO 2 NARAYAN CHAMBERS NAMDEV , RUKARI BAGH NR BHEKRAIMATA,SCHOOL BHEKRAI NAGAR PUNE, PUNE -411028, 7066701157 7066701157 PUNE MAHARASHTRA 411028</t>
  </si>
  <si>
    <t xml:space="preserve">7066701157 7066701157 </t>
  </si>
  <si>
    <t>MH12VF7974</t>
  </si>
  <si>
    <t>3004/437635541/00/000,</t>
  </si>
  <si>
    <t>2026-04-24T12:48:28.000Z</t>
  </si>
  <si>
    <t>2026-04-24T12:48:50.000Z</t>
  </si>
  <si>
    <t>GURUENTERPRISES</t>
  </si>
  <si>
    <t>1777034930278-MH12VF7974,policy.pdf</t>
  </si>
  <si>
    <t>At No 541/527 O Pune Solapur Highway Ap Sw Ami C hi Ncholi (Bhigwan), Tal Daund Pune, Maharshtra 848 4845528 Mob No., VASAI-MAHARASHTRA, 401208</t>
  </si>
  <si>
    <t>MH47Y6318</t>
  </si>
  <si>
    <t>6304014548 00 00</t>
  </si>
  <si>
    <t>917/34- 38/Closed/Bus</t>
  </si>
  <si>
    <t>2026-04-24T12:51:26.000Z</t>
  </si>
  <si>
    <t>1777035086725-MH47Y6318 policy.pdf</t>
  </si>
  <si>
    <t>Ganesh Suresh Chorghe</t>
  </si>
  <si>
    <t>Thopate Wasti Rahatwada Haveli, Pune Maharshtra, PUNE-MAHARASHTRA, 412205,</t>
  </si>
  <si>
    <t>9011843563</t>
  </si>
  <si>
    <t>MH 12 SV 5208</t>
  </si>
  <si>
    <t>61069214640000</t>
  </si>
  <si>
    <t>HERO MOTOCORP</t>
  </si>
  <si>
    <t>/HFDELUXE/SELF CAST WHEEL</t>
  </si>
  <si>
    <t>2026-04-24T12:54:13.000Z</t>
  </si>
  <si>
    <t>1777035253599-Ganesh Suresh Chorghe.pdf</t>
  </si>
  <si>
    <t>Subhash Kisan Tarase</t>
  </si>
  <si>
    <t>Salashing Mala Dighanchi Sangali Maharshtra, ATPADI-MAHARASHTRA, 415315,</t>
  </si>
  <si>
    <t>MH 10 BT 4049</t>
  </si>
  <si>
    <t>6106919518</t>
  </si>
  <si>
    <t>2027-04-24T18:30:00.000Z</t>
  </si>
  <si>
    <t>BAJAJ/</t>
  </si>
  <si>
    <t>PLATINA/STANDARD</t>
  </si>
  <si>
    <t>2026-04-24T12:58:57.000Z</t>
  </si>
  <si>
    <t>1777035537557-Subhash Kisan Tarase POLICY (1).pdf</t>
  </si>
  <si>
    <t>At No 541/527 O Pune Solapur Highway Ap Sw Ami C hi Ncholi (Bhigwan), Tal Daund Pune, Maharashtra 84 84845528 Nob No., VASAI-MAHARASHTRA, 401208</t>
  </si>
  <si>
    <t>84 84845528</t>
  </si>
  <si>
    <t>MH47Y6324</t>
  </si>
  <si>
    <t>6304014958</t>
  </si>
  <si>
    <t>917/STA NDARD</t>
  </si>
  <si>
    <t>2026-04-24T13:04:42.000Z</t>
  </si>
  <si>
    <t>1777035882896-MH47Y6324 POLICY.pdf</t>
  </si>
  <si>
    <t>Mr Sakib Jakir Patel</t>
  </si>
  <si>
    <t>Gokulnagar Nager Lane No 6 Mohammadwadi 8626022957, PUNE-MAHARASHTRA, 411028</t>
  </si>
  <si>
    <t>8626022957</t>
  </si>
  <si>
    <t>MH12XY8118</t>
  </si>
  <si>
    <t>6304014834 00 00</t>
  </si>
  <si>
    <t>ASHOK LEYLAND/TF 2012/DIESELBUS/Closed</t>
  </si>
  <si>
    <t>2026-04-24T13:06:04.000Z</t>
  </si>
  <si>
    <t>1777035964433-SAKIB JAKIR PATEL.pdf</t>
  </si>
  <si>
    <t> M/s SKH SHEET METALS COMPONENTS PRIVATE LIMITED</t>
  </si>
  <si>
    <t>BEHIND BOMBAY DYEING FACTORY GAT NO 542 545 VILLAGE DHOK  SANGAVI RANJANGAON PUNE MH 7410021674 MOB NO</t>
  </si>
  <si>
    <t>1620003126P101324792</t>
  </si>
  <si>
    <t>AMBULANCE   T1 </t>
  </si>
  <si>
    <t>2026-04-24T13:08:22.000Z</t>
  </si>
  <si>
    <t xml:space="preserve">ambulance </t>
  </si>
  <si>
    <t>1777036102449-SKH SHEET METALS COMPONENTS PRIVATE LIMITED POLICY.pdf</t>
  </si>
  <si>
    <t>Mr Kaluram Devram Rajgurav</t>
  </si>
  <si>
    <t>Hivare Road, Koyali Punarvasan Gavthan, A/P-Shikrap ur, Pune Maharashtra,, 8408947765 Mob No., SHIRUR-MAHARASHTRA, 412208</t>
  </si>
  <si>
    <t xml:space="preserve"> 8408947765</t>
  </si>
  <si>
    <t>MH12VG9811</t>
  </si>
  <si>
    <t>6206204509</t>
  </si>
  <si>
    <t>2026-04-25T18:30:00.000Z</t>
  </si>
  <si>
    <t>2027-04-26T18:30:00.000Z</t>
  </si>
  <si>
    <t>SWIFT</t>
  </si>
  <si>
    <t>2026-04-24T13:11:26.000Z</t>
  </si>
  <si>
    <t>1777036286238-MH 12 VG 9811 POLICY.pdf</t>
  </si>
  <si>
    <t>ANIL BALU BHUJBAL</t>
  </si>
  <si>
    <t>NEAR TAMBUL ODHA 24 VA MAIL TALEGAON DHAMDHERE, SHIRUR DIST PUNE MAHARSHTRA 8855930688 MOB NO. SHIRUR DIST PUNE MAHARSHTRA 8855930688 MOB NO</t>
  </si>
  <si>
    <t>MH12QG4909</t>
  </si>
  <si>
    <t xml:space="preserve"> 3003/437894761/00/B00</t>
  </si>
  <si>
    <t>BOLERO MAXI TRUCK</t>
  </si>
  <si>
    <t>2026-04-24T13:14:40.000Z</t>
  </si>
  <si>
    <t>1777036480146-ANIL BALU BHUJBAL.pdf</t>
  </si>
  <si>
    <t>Mr Jalindar Paraji Pandharkar</t>
  </si>
  <si>
    <t>Fl No 6 Atharva Apartment Sr No 45/A Somnath Naga r, Wadgaon Sheri Pune Maharashtra, 9960884515 M ob No., PUNE-MAHARASHTRA, 411014</t>
  </si>
  <si>
    <t>9960884515</t>
  </si>
  <si>
    <t>MH12QF8685</t>
  </si>
  <si>
    <t>6206205066</t>
  </si>
  <si>
    <t>2026-05-03T18:30:00.000Z</t>
  </si>
  <si>
    <t>2027-05-02T18:30:00.000Z</t>
  </si>
  <si>
    <t>MARUT</t>
  </si>
  <si>
    <t>BALENO</t>
  </si>
  <si>
    <t>2026-04-24T13:17:57.000Z</t>
  </si>
  <si>
    <t>1777036677095-MH 12 QF 8685 POLICY.pdf</t>
  </si>
  <si>
    <t>MR RAHUL LAXMAN KAMBLE</t>
  </si>
  <si>
    <t>SO LAXMAN KAMBLE BALANAGAR BALANAGAR AMBAD  AMBAD JALNA MAHARASHTRA 9822442905 MOB NO. JALNA  JALNA MAHARASHTRA 431204 T</t>
  </si>
  <si>
    <t>9822442905</t>
  </si>
  <si>
    <t>MH12VB4088</t>
  </si>
  <si>
    <t>2315 2085 0223 7000 000</t>
  </si>
  <si>
    <t>APE - XTRA LDX PLUS GVW 975</t>
  </si>
  <si>
    <t>2026-04-24T13:21:15.000Z</t>
  </si>
  <si>
    <t>1777036875160-MH-12-VB-4088 POLICY.pdf</t>
  </si>
  <si>
    <t>NAZIM HABIBUDDIN SAYYED</t>
  </si>
  <si>
    <t>SR NO. 74/13 GALLI 28 ADARSHA COLONY SAYYED NAGAR HADAPSAR PUNE, 9822151272 MOB NO.,PUNE, Pune, Maharashtra 411028,</t>
  </si>
  <si>
    <t>9822151272</t>
  </si>
  <si>
    <t>MH14BC6239</t>
  </si>
  <si>
    <t>POPMCAR00102643793</t>
  </si>
  <si>
    <t>Maruti Suzuki,</t>
  </si>
  <si>
    <t>Omni &amp; 8- Seater - BS III</t>
  </si>
  <si>
    <t>2026-04-24T13:23:23.000Z</t>
  </si>
  <si>
    <t>1777037003466-NAZIM HABIBUDDIN SAYYED POLICY.pdf</t>
  </si>
  <si>
    <t>Mr. SHERALI KHAWAJAMIYA SAYYED</t>
  </si>
  <si>
    <t>ADARSH COLONY, MOHAMMADWADI ROAD, NEAR MUSADDIQUE COMPLEX S.N.74/13 SAYYAD NAGAR LANE.N.28. HADAPSAR, PUNE, MAHARASHTRA, 9822151272 MO</t>
  </si>
  <si>
    <t>MH12EG8821</t>
  </si>
  <si>
    <t>POPMCAR00102643786</t>
  </si>
  <si>
    <t>Maruti Suzuki,Omni</t>
  </si>
  <si>
    <t xml:space="preserve">MPI </t>
  </si>
  <si>
    <t>2026-04-24T13:24:09.000Z</t>
  </si>
  <si>
    <t>1777037049573-SHERALI KHAWAJAMIYA SAYYED POLICY.pdf</t>
  </si>
  <si>
    <t>NIDA TOURS AND TRAVELS</t>
  </si>
  <si>
    <t>PROP MAULANA SHAIKH GAT 1678, FLAT NO 201 FLOOR NO 02 GYAN, TARA, PUNE, PUNE, MAHARASHTRA, INDIA, Pincode : 410501</t>
  </si>
  <si>
    <t>MH12TV5636</t>
  </si>
  <si>
    <t>132/02/21/0427/MTP/1010461148</t>
  </si>
  <si>
    <t>2026-04-26T18:30:00.000Z</t>
  </si>
  <si>
    <t>2027-04-25T18:30:00.000Z</t>
  </si>
  <si>
    <t xml:space="preserve"> SWIFT DZIRE TOUR S CNG</t>
  </si>
  <si>
    <t>2026-04-25T10:44:52.000Z</t>
  </si>
  <si>
    <t>1777113892916-MH-12-TV-5636 POLICY.pdf</t>
  </si>
  <si>
    <t>NEETESH KUMAR TYAGI</t>
  </si>
  <si>
    <t>VISHAL PARADISE FLAT NO 202 SR.NO 49/3/2 SHRAMIK NAGAR LANE 3 DHANORI ROAD PUNE</t>
  </si>
  <si>
    <t>7756804389</t>
  </si>
  <si>
    <t>MH12VL8010</t>
  </si>
  <si>
    <t>163600/31/2027/169</t>
  </si>
  <si>
    <t>NEXA BALENO ALPHA AGS</t>
  </si>
  <si>
    <t>2026-04-25T10:53:47.000Z</t>
  </si>
  <si>
    <t>1777114427529-NITESH TYAGI.pdf</t>
  </si>
  <si>
    <t>M/S.GUNJAN TOURS AND TRAVELS</t>
  </si>
  <si>
    <t>806 SHIVAJI NAGAR KAMGAR PUTALA,PUNE, MAHARSHTRA 9881154647, MOB NO., , Pune,</t>
  </si>
  <si>
    <t>sayalitranslink1999@gmail.com</t>
  </si>
  <si>
    <t>MH12QW6996</t>
  </si>
  <si>
    <t>POCMVPC0100589573</t>
  </si>
  <si>
    <t xml:space="preserve"> Zest &amp; XM 1.3 QJET 75PS BS4</t>
  </si>
  <si>
    <t>2026-04-28T08:13:34.000Z</t>
  </si>
  <si>
    <t>1777364014797-Policy_POCMVPC0100589573.pdf</t>
  </si>
  <si>
    <t>SWATI RAJAN PATIL</t>
  </si>
  <si>
    <t>SR NO 214/1/1/215 FLAT NO. A/602 PROBO PROLIX PRIDE , KIWALE RAVET PUNE MH 8767327817 MOB NO. KIWALE RAVET PUNE MH 8767327817 MOB NO. PUNE MAHARASHTRA 412101</t>
  </si>
  <si>
    <t>spark@gmail.com</t>
  </si>
  <si>
    <t>MH12WJ9059</t>
  </si>
  <si>
    <t>3004/438168879/00/B00</t>
  </si>
  <si>
    <t>2026-04-27T18:30:00.000Z</t>
  </si>
  <si>
    <t>2027-04-27T18:30:00.000Z</t>
  </si>
  <si>
    <t>SML ISUZU LIMITED</t>
  </si>
  <si>
    <t>EXECUTIVE LX 5100</t>
  </si>
  <si>
    <t>2026-04-28T08:18:17.000Z</t>
  </si>
  <si>
    <t xml:space="preserve">2024 mfg 26 seat </t>
  </si>
  <si>
    <t>1777364297796-MH12WJ9059 POLICY.pdf</t>
  </si>
  <si>
    <t>MR SHIVAJI RAMRAO MANE</t>
  </si>
  <si>
    <t>/P MOZE ALI LOHEGA ON TAL HAVELI DIST PU NE PUNE MA, HARASHT RA 9850409080 MOB N O, PUNE, MAHARASHT RA, 411047</t>
  </si>
  <si>
    <t>9850409080</t>
  </si>
  <si>
    <t>MH 12 KQ 3378</t>
  </si>
  <si>
    <t>3513010071 00 00</t>
  </si>
  <si>
    <t>FORCE/TRAVELLER/Clos ed/Bus</t>
  </si>
  <si>
    <t>2026-04-28T08:30:24.000Z</t>
  </si>
  <si>
    <t>.</t>
  </si>
  <si>
    <t>1777365024084-SHIVAJI RAMRAO MANE POLICY.pdf</t>
  </si>
  <si>
    <t>Mr.SIVARAJ GOVIND BIRAJDAR</t>
  </si>
  <si>
    <t>AP DHANORE TAL SHIRUR PUNE ,MAHARSHTRA ,8805246430 MOB NO.,PUNE,Pune,Maharashtra - 412208,India</t>
  </si>
  <si>
    <t>Hawaldarnayum27@gmail.com</t>
  </si>
  <si>
    <t>MH12SF7168</t>
  </si>
  <si>
    <t>POCMVGC0100838746</t>
  </si>
  <si>
    <t>Mahindra &amp;amp; Mahindra,Jeeto</t>
  </si>
  <si>
    <t xml:space="preserve"> &amp; Plus 16 - 1445 GVW</t>
  </si>
  <si>
    <t>2026-04-28T08:34:19.000Z</t>
  </si>
  <si>
    <t>..</t>
  </si>
  <si>
    <t>1777365259194-MH12SF7168 POLICY.pdf</t>
  </si>
  <si>
    <t>Mr.MANOHAR PARASHURAM SALUNKE</t>
  </si>
  <si>
    <t>MOHITE WASTI GAT NO 3801 AP PATAS TAL DAUND DIST PUNE</t>
  </si>
  <si>
    <t>9021162234</t>
  </si>
  <si>
    <t>sparkpolciy@gmail.com</t>
  </si>
  <si>
    <t>MH42T4477</t>
  </si>
  <si>
    <t>VGC1537942000100</t>
  </si>
  <si>
    <t>LPK 3118 TippR</t>
  </si>
  <si>
    <t>2026-04-28T08:38:15.000Z</t>
  </si>
  <si>
    <t xml:space="preserve">MFG 2012 GVW  3,10,00 DIESEL </t>
  </si>
  <si>
    <t>1777365495093-MH42T4477 POLICY.pdf</t>
  </si>
  <si>
    <t>Mr Ketan Goraksh Kalamkar</t>
  </si>
  <si>
    <t>Ap Hivare Road Shikrapur Tal Shirur, Dist Pune Maha rshtra 8855930688 Mob No., SHIRURMAHARASHTRA, 412208</t>
  </si>
  <si>
    <t>MH12GT6691</t>
  </si>
  <si>
    <t>6304020624 00 00</t>
  </si>
  <si>
    <t>TATA MOTORSK</t>
  </si>
  <si>
    <t xml:space="preserve">/SFC 40 7/GOLD/CLOSED/TRUC </t>
  </si>
  <si>
    <t>2026-04-28T08:42:58.000Z</t>
  </si>
  <si>
    <t xml:space="preserve">VINIT </t>
  </si>
  <si>
    <t>1777365778668-MH12GT6691 POLICY.pdf</t>
  </si>
  <si>
    <t>PRINCIPAL SP JUNIOR COLLEGE PARANDA</t>
  </si>
  <si>
    <t>SOANRI RD AT PARANDA TQ PARANDA, , ,, PUNE - 413505</t>
  </si>
  <si>
    <t>7281202009</t>
  </si>
  <si>
    <t>MH12FC3628</t>
  </si>
  <si>
    <t>OG-27-2047-1812-00000122</t>
  </si>
  <si>
    <t>SCHOOL BUS (30+1)</t>
  </si>
  <si>
    <t>EICHER10.75H</t>
  </si>
  <si>
    <t>2026-04-28T08:46:45.000Z</t>
  </si>
  <si>
    <t>1777366005424-PRINCIPAL SP JUNIOR COLLEGE PARANDA.pdf</t>
  </si>
  <si>
    <t>MR SHIV LAL ACHARYA</t>
  </si>
  <si>
    <t>SO NARAYAN LAL ACHARYA S NO 90 DATTA NAGAR DEHUROAD KIWALE KIVALE KIWALE PUNE MAHARASHTRA PUNE PUNE MAHARASHTRA 412101</t>
  </si>
  <si>
    <t xml:space="preserve"> policyesmart@gmail.com</t>
  </si>
  <si>
    <t>MH14KQ2771</t>
  </si>
  <si>
    <t>2315 2085 2043 9600 000</t>
  </si>
  <si>
    <t>INTRAV30</t>
  </si>
  <si>
    <t>2026-04-28T08:51:14.000Z</t>
  </si>
  <si>
    <t>1777366274062-MH-14-KQ-2771 POLICY.pdf</t>
  </si>
  <si>
    <t>PRAYAG SANJAY MORE</t>
  </si>
  <si>
    <t>GAVTHAN LASURNE, INDAPUR,PUNE,,, WALCHANDNAGAR ,MAHARASHTRA, 413114</t>
  </si>
  <si>
    <t>91300 42685</t>
  </si>
  <si>
    <t>16030231260300000246</t>
  </si>
  <si>
    <t>C - Passenger Carrying</t>
  </si>
  <si>
    <t>FORCE MOTO/TRAVELLER 4020</t>
  </si>
  <si>
    <t>2026-04-28T08:56:55.000Z</t>
  </si>
  <si>
    <t>ANIKET</t>
  </si>
  <si>
    <t>1777366616054-PRAYAG SANJAY MORE.pdf</t>
  </si>
  <si>
    <t>RAJINDER SINGH DHILLON</t>
  </si>
  <si>
    <t>SARA CITY B 8 FLAT NO 101 KHARABWADI CHAKAN TAL KHED PUNE MAHARSHTRA</t>
  </si>
  <si>
    <t>MH04JU7025</t>
  </si>
  <si>
    <t>VGC1538081000100</t>
  </si>
  <si>
    <t>2026-04-28T18:30:00.000Z</t>
  </si>
  <si>
    <t>Ashok Leyland Ltd.</t>
  </si>
  <si>
    <t>E comet 1412 gvw 14000</t>
  </si>
  <si>
    <t>2026-04-28T09:45:57.000Z</t>
  </si>
  <si>
    <t>1777369557482-MH04JU7025 POLICY.pdf</t>
  </si>
  <si>
    <t>SUDHIR RAMCHANDRA MALI</t>
  </si>
  <si>
    <t>MALI GALLI ,TASGAON SANGALI ,MH 9096122826 MOB NO. ,SANGLI,Sangli,Maharashtra - 416312,India</t>
  </si>
  <si>
    <t>9096122826</t>
  </si>
  <si>
    <t>MH10CR8218</t>
  </si>
  <si>
    <t>POCMVGC0100839413</t>
  </si>
  <si>
    <t>SANIT DILIP MALI</t>
  </si>
  <si>
    <t>2026-04-28T09:51:10.000Z</t>
  </si>
  <si>
    <t>1777369870616-MH10CR8218 POLICY.pdf</t>
  </si>
  <si>
    <t>SPA-059</t>
  </si>
  <si>
    <t>SHAMBHUDEO NAMDEO PATIL</t>
  </si>
  <si>
    <t>AT POST BITERGAON WANGI TAL KARMALA SOLAPUR,MAHARASHTRA 413202</t>
  </si>
  <si>
    <t>9689271277</t>
  </si>
  <si>
    <t>MH45AX7707</t>
  </si>
  <si>
    <t>VGT0542507000101</t>
  </si>
  <si>
    <t>LPK 2518 Open LPK 2518 Open</t>
  </si>
  <si>
    <t>LPK 2518 Open</t>
  </si>
  <si>
    <t>2026-04-28T10:01:49.000Z</t>
  </si>
  <si>
    <t xml:space="preserve">gvw 25,000 amit rodage </t>
  </si>
  <si>
    <t>SHIVAJIRAO RAMRAO MANE</t>
  </si>
  <si>
    <t>SHIVAJIRAO RAMRAO MANE SUKHWANI PEVELION PLOT NO 2 NEAR JYOTI ENGLISH SCHOOL NEHARU NAGAR PIMPRI</t>
  </si>
  <si>
    <t>MH14BA9725</t>
  </si>
  <si>
    <t>3004/438219615/00/B00</t>
  </si>
  <si>
    <t>2026-04-28T10:06:04.000Z</t>
  </si>
  <si>
    <t>1777370764374-MH14BA9725.pdf</t>
  </si>
  <si>
    <t>Prakash Vithalrao Deshmukh</t>
  </si>
  <si>
    <t>Flat No 20 Elite Ambassy Ram Nagar Colony, Bavdha n Pune Mh, 9881434414 Mob No., PUNEMAHARASHTRA, 411021</t>
  </si>
  <si>
    <t>MH 12 XX 8368</t>
  </si>
  <si>
    <t>6206217351 00 00</t>
  </si>
  <si>
    <t>SKODA / SLAVIA / AMBI TION PLUS 1.0 TSI MT</t>
  </si>
  <si>
    <t>2026-04-28T10:11:14.000Z</t>
  </si>
  <si>
    <t>1777371074660-MH 12 XX 8368 POLICY.pdf</t>
  </si>
  <si>
    <t>Mr TABREJ MAJJID PATEL</t>
  </si>
  <si>
    <t>G 602 GANGA GLITZ KAD NAGAR, BEHIND BISHOPS SCHOOL UNDRI, PUNE-MAHARASHTRA, 411060</t>
  </si>
  <si>
    <t>MH12YD0380</t>
  </si>
  <si>
    <t>6206218691 00 00</t>
  </si>
  <si>
    <t>TATA MOTORS / TIAGO/ XZA AMT CNG</t>
  </si>
  <si>
    <t>2026-04-28T10:15:13.000Z</t>
  </si>
  <si>
    <t>2026-05-05T04:34:25.000Z</t>
  </si>
  <si>
    <t>1777371313081-MH12YD0380.pdf</t>
  </si>
  <si>
    <t>Manoj Vasantrao More</t>
  </si>
  <si>
    <t>Nirmala Devi Height Flat No 14 Sai Nagar Colony No4 Rahatni Pune City Maharashtra, 9860623643 MobNo., PUNE-MAHARASHTRA, 411017</t>
  </si>
  <si>
    <t>9860623643</t>
  </si>
  <si>
    <t>MH14KA1595</t>
  </si>
  <si>
    <t>6304023144 00 00</t>
  </si>
  <si>
    <t>2026-05-01T18:30:00.000Z</t>
  </si>
  <si>
    <t>2026-04-30T18:30:00.000Z</t>
  </si>
  <si>
    <t>EICHER MOTORS/PRO 2110/H HSD/CLOSED/TRUCK</t>
  </si>
  <si>
    <t>2026-04-28T10:19:37.000Z</t>
  </si>
  <si>
    <t>1777371577563-3189_6304023144-00.pdf</t>
  </si>
  <si>
    <t>MR RUTURAJ SANDIP PAWAR</t>
  </si>
  <si>
    <t>CO SANDEEP GULAB PAWAR OZARE TALUKAA INDAPUR OZARE PO PIMPRI BK DIST PUNE MAHARASHTRA PUNE PUNE MAHARASHTRA 413103</t>
  </si>
  <si>
    <t>policyesmart@gmail.com</t>
  </si>
  <si>
    <t>MH-12-SK-6109</t>
  </si>
  <si>
    <t>2317 2085 2379 1200 000</t>
  </si>
  <si>
    <t>APE - XTRA LDX PLUS HT CNG</t>
  </si>
  <si>
    <t>2026-04-28T10:29:32.000Z</t>
  </si>
  <si>
    <t>975 GVW Mfg Year 2021</t>
  </si>
  <si>
    <t>1777372172366-MH-12-SK-6109  POLICY.pdf</t>
  </si>
  <si>
    <t>USHA SURESH CHAVAN</t>
  </si>
  <si>
    <t>644 VITTHAL NAGAR GHAODNADI NEAR, , ,, PUNE - 412210, MOB NO-9765599333</t>
  </si>
  <si>
    <t>MH12KQ3210</t>
  </si>
  <si>
    <t>3004/431733281/00/000</t>
  </si>
  <si>
    <t>2026-03-06T18:30:00.000Z</t>
  </si>
  <si>
    <t>2027-03-05T18:30:00.000Z</t>
  </si>
  <si>
    <t>2026-03-24T07:06:30.000Z</t>
  </si>
  <si>
    <t>1774335990105-3004_431733281_00_000.pdf</t>
  </si>
  <si>
    <t>SHYAM ARUN JADHAV</t>
  </si>
  <si>
    <t>GAT NO 860/6 863/A BC1 BLDG FLAT NO 207 MOUNT CASTEL WAGHOLI PUNE PUNE MAHARASHTRA 412207</t>
  </si>
  <si>
    <t xml:space="preserve">SPARKPOLICY@GMAIL.COM </t>
  </si>
  <si>
    <t>MC1E4DBA7TP 060243</t>
  </si>
  <si>
    <t>3004/432182119/00/000</t>
  </si>
  <si>
    <t>2026-03-07T18:30:00.000Z</t>
  </si>
  <si>
    <t>2027-03-06T18:30:00.000Z</t>
  </si>
  <si>
    <t>2026-03-24T07:21:00.000Z</t>
  </si>
  <si>
    <t>1774336860426-3004_432182119_00_000.pdf</t>
  </si>
  <si>
    <t>SAHIL BAJRANG HULAWALE</t>
  </si>
  <si>
    <t>AP RAVADE TAL MULSHI DIST PUNE, MAHARASHTRA, PUNE, MAHARASHTRA 411048</t>
  </si>
  <si>
    <t>MBNAW53NU SCE40297</t>
  </si>
  <si>
    <t>3008/432788995/00/000</t>
  </si>
  <si>
    <t>2026-03-12T18:30:00.000Z</t>
  </si>
  <si>
    <t>2027-03-11T18:30:00.000Z</t>
  </si>
  <si>
    <t>SWARAJ MAZDA LTD.</t>
  </si>
  <si>
    <t>2026-03-24T07:34:04.000Z</t>
  </si>
  <si>
    <t>1774337644468-SAHIL BAJRANG HULAWALE POLICY.pdf</t>
  </si>
  <si>
    <t>NARENDRA KASAR</t>
  </si>
  <si>
    <t>11 GAONTHAN AMRAPUR TAL JUNNAR PUNE MAHARASHTRA PUNE MAHARASHTRA 410502</t>
  </si>
  <si>
    <t>90678 87858</t>
  </si>
  <si>
    <t>MH14CW5553</t>
  </si>
  <si>
    <t>3004/432656375/00/B00</t>
  </si>
  <si>
    <t>2026-03-11T18:30:00.000Z</t>
  </si>
  <si>
    <t>2027-03-10T18:30:00.000Z</t>
  </si>
  <si>
    <t>2026-03-24T07:44:48.000Z</t>
  </si>
  <si>
    <t>1774338288787-3004_432656375_00_B00.pdf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</si>
</sst>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275"/>
  <sheetViews>
    <sheetView tabSelected="1" topLeftCell="Q1" workbookViewId="0">
      <selection activeCell="H2" sqref="H2:H271"/>
    </sheetView>
  </sheetViews>
  <sheetFormatPr defaultRowHeight="14.5" x14ac:dyDescent="0.35"/>
  <cols>
    <col min="7" max="7" width="25.83203125" customWidth="1"/>
    <col min="8" max="8" width="48.83203125" customWidth="1"/>
    <col min="11" max="11" width="20" customWidth="1"/>
    <col min="15" max="15" width="22.6640625" customWidth="1"/>
    <col min="20" max="20" width="17.4140625" customWidth="1"/>
  </cols>
  <sheetData>
    <row r="1" spans="1:3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5" x14ac:dyDescent="0.35">
      <c r="A2">
        <v>11365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1690</v>
      </c>
      <c r="M2">
        <v>30992</v>
      </c>
      <c r="N2">
        <v>36571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54</v>
      </c>
      <c r="AB2">
        <v>0</v>
      </c>
      <c r="AC2">
        <f>M2*AA2/100</f>
        <v>16735.68</v>
      </c>
      <c r="AE2" t="s">
        <v>44</v>
      </c>
      <c r="AF2" t="s">
        <v>52</v>
      </c>
      <c r="AG2">
        <v>0</v>
      </c>
      <c r="AH2">
        <v>17045.599999999999</v>
      </c>
    </row>
    <row r="3" spans="1:34" ht="15.5" hidden="1" x14ac:dyDescent="0.35">
      <c r="A3">
        <v>11366</v>
      </c>
      <c r="B3" t="s">
        <v>53</v>
      </c>
      <c r="C3" t="s">
        <v>54</v>
      </c>
      <c r="D3" t="s">
        <v>55</v>
      </c>
      <c r="E3" t="s">
        <v>37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>
        <v>269</v>
      </c>
      <c r="M3">
        <v>42311</v>
      </c>
      <c r="N3">
        <v>49927</v>
      </c>
      <c r="O3" t="s">
        <v>62</v>
      </c>
      <c r="P3" t="s">
        <v>63</v>
      </c>
      <c r="Q3" t="s">
        <v>64</v>
      </c>
      <c r="R3" t="s">
        <v>47</v>
      </c>
      <c r="S3" t="s">
        <v>48</v>
      </c>
      <c r="T3" t="s">
        <v>65</v>
      </c>
      <c r="U3" t="s">
        <v>66</v>
      </c>
      <c r="V3" t="s">
        <v>67</v>
      </c>
      <c r="W3" t="s">
        <v>68</v>
      </c>
      <c r="Y3">
        <v>0</v>
      </c>
      <c r="Z3">
        <v>0</v>
      </c>
      <c r="AA3">
        <v>65</v>
      </c>
      <c r="AB3">
        <v>0</v>
      </c>
      <c r="AE3" t="s">
        <v>69</v>
      </c>
      <c r="AF3" t="s">
        <v>70</v>
      </c>
      <c r="AG3">
        <v>0</v>
      </c>
      <c r="AH3">
        <v>27502.15</v>
      </c>
    </row>
    <row r="4" spans="1:34" ht="15.5" hidden="1" x14ac:dyDescent="0.35">
      <c r="A4">
        <v>11367</v>
      </c>
      <c r="B4" t="s">
        <v>71</v>
      </c>
      <c r="C4" t="s">
        <v>72</v>
      </c>
      <c r="D4" t="s">
        <v>73</v>
      </c>
      <c r="E4" t="s">
        <v>37</v>
      </c>
      <c r="F4" t="s">
        <v>74</v>
      </c>
      <c r="G4" t="s">
        <v>75</v>
      </c>
      <c r="H4" t="s">
        <v>76</v>
      </c>
      <c r="I4" t="s">
        <v>77</v>
      </c>
      <c r="J4" t="s">
        <v>78</v>
      </c>
      <c r="K4" t="s">
        <v>43</v>
      </c>
      <c r="L4">
        <v>1148</v>
      </c>
      <c r="M4">
        <v>43605</v>
      </c>
      <c r="N4">
        <v>51453</v>
      </c>
      <c r="O4" t="s">
        <v>69</v>
      </c>
      <c r="P4" t="s">
        <v>79</v>
      </c>
      <c r="Q4" t="s">
        <v>80</v>
      </c>
      <c r="R4" t="s">
        <v>47</v>
      </c>
      <c r="S4" t="s">
        <v>48</v>
      </c>
      <c r="T4" t="s">
        <v>81</v>
      </c>
      <c r="U4" t="s">
        <v>82</v>
      </c>
      <c r="V4" t="s">
        <v>48</v>
      </c>
      <c r="W4" t="s">
        <v>83</v>
      </c>
      <c r="Y4">
        <v>0</v>
      </c>
      <c r="Z4">
        <v>0</v>
      </c>
      <c r="AA4">
        <v>50</v>
      </c>
      <c r="AB4">
        <v>0</v>
      </c>
      <c r="AE4" t="s">
        <v>69</v>
      </c>
      <c r="AF4" t="s">
        <v>70</v>
      </c>
      <c r="AG4">
        <v>0</v>
      </c>
      <c r="AH4">
        <v>21802.5</v>
      </c>
    </row>
    <row r="5" spans="1:34" ht="15.5" x14ac:dyDescent="0.35">
      <c r="A5">
        <v>11368</v>
      </c>
      <c r="B5" t="s">
        <v>84</v>
      </c>
      <c r="C5" t="s">
        <v>85</v>
      </c>
      <c r="D5" t="s">
        <v>86</v>
      </c>
      <c r="E5" t="s">
        <v>37</v>
      </c>
      <c r="F5" t="s">
        <v>56</v>
      </c>
      <c r="G5" t="s">
        <v>87</v>
      </c>
      <c r="H5" t="s">
        <v>88</v>
      </c>
      <c r="I5" t="s">
        <v>41</v>
      </c>
      <c r="J5" t="s">
        <v>42</v>
      </c>
      <c r="K5" t="s">
        <v>61</v>
      </c>
      <c r="L5">
        <v>2311</v>
      </c>
      <c r="M5">
        <v>60554</v>
      </c>
      <c r="N5">
        <v>71454</v>
      </c>
      <c r="O5" t="s">
        <v>44</v>
      </c>
      <c r="P5" t="s">
        <v>79</v>
      </c>
      <c r="Q5" t="s">
        <v>89</v>
      </c>
      <c r="R5" t="s">
        <v>47</v>
      </c>
      <c r="S5" t="s">
        <v>48</v>
      </c>
      <c r="T5" t="s">
        <v>90</v>
      </c>
      <c r="U5" t="s">
        <v>90</v>
      </c>
      <c r="V5" t="s">
        <v>50</v>
      </c>
      <c r="W5" t="s">
        <v>91</v>
      </c>
      <c r="Y5">
        <v>0</v>
      </c>
      <c r="Z5">
        <v>0</v>
      </c>
      <c r="AA5">
        <v>54</v>
      </c>
      <c r="AB5">
        <v>0</v>
      </c>
      <c r="AC5">
        <f t="shared" ref="AC5:AC6" si="0">M5*AA5/100</f>
        <v>32699.16</v>
      </c>
      <c r="AE5" t="s">
        <v>44</v>
      </c>
      <c r="AF5" t="s">
        <v>52</v>
      </c>
      <c r="AG5">
        <v>0</v>
      </c>
      <c r="AH5">
        <v>30277</v>
      </c>
    </row>
    <row r="6" spans="1:34" ht="15.5" x14ac:dyDescent="0.35">
      <c r="A6">
        <v>11369</v>
      </c>
      <c r="B6" t="s">
        <v>84</v>
      </c>
      <c r="C6" t="s">
        <v>92</v>
      </c>
      <c r="D6" t="s">
        <v>86</v>
      </c>
      <c r="E6" t="s">
        <v>37</v>
      </c>
      <c r="F6" t="s">
        <v>56</v>
      </c>
      <c r="G6" t="s">
        <v>93</v>
      </c>
      <c r="H6" t="s">
        <v>94</v>
      </c>
      <c r="I6" t="s">
        <v>41</v>
      </c>
      <c r="J6" t="s">
        <v>42</v>
      </c>
      <c r="K6" t="s">
        <v>61</v>
      </c>
      <c r="L6">
        <v>2311</v>
      </c>
      <c r="M6">
        <v>60554</v>
      </c>
      <c r="N6">
        <v>71454</v>
      </c>
      <c r="O6" t="s">
        <v>44</v>
      </c>
      <c r="P6" t="s">
        <v>79</v>
      </c>
      <c r="Q6" t="s">
        <v>95</v>
      </c>
      <c r="R6" t="s">
        <v>47</v>
      </c>
      <c r="S6" t="s">
        <v>48</v>
      </c>
      <c r="T6" t="s">
        <v>96</v>
      </c>
      <c r="U6" t="s">
        <v>96</v>
      </c>
      <c r="V6" t="s">
        <v>50</v>
      </c>
      <c r="W6" t="s">
        <v>97</v>
      </c>
      <c r="Y6">
        <v>0</v>
      </c>
      <c r="Z6">
        <v>0</v>
      </c>
      <c r="AA6">
        <v>54</v>
      </c>
      <c r="AB6">
        <v>0</v>
      </c>
      <c r="AC6">
        <f t="shared" si="0"/>
        <v>32699.16</v>
      </c>
      <c r="AE6" t="s">
        <v>44</v>
      </c>
      <c r="AF6" t="s">
        <v>52</v>
      </c>
      <c r="AG6">
        <v>0</v>
      </c>
      <c r="AH6">
        <v>30277</v>
      </c>
    </row>
    <row r="7" spans="1:34" ht="15.5" hidden="1" x14ac:dyDescent="0.35">
      <c r="A7">
        <v>11370</v>
      </c>
      <c r="B7" t="s">
        <v>98</v>
      </c>
      <c r="C7" t="s">
        <v>99</v>
      </c>
      <c r="D7" t="s">
        <v>100</v>
      </c>
      <c r="E7" t="s">
        <v>101</v>
      </c>
      <c r="F7" t="s">
        <v>38</v>
      </c>
      <c r="G7" t="s">
        <v>102</v>
      </c>
      <c r="H7" t="s">
        <v>103</v>
      </c>
      <c r="I7" t="s">
        <v>104</v>
      </c>
      <c r="J7" t="s">
        <v>105</v>
      </c>
      <c r="K7" t="s">
        <v>61</v>
      </c>
      <c r="L7">
        <v>10374</v>
      </c>
      <c r="M7">
        <v>53708</v>
      </c>
      <c r="N7">
        <v>63375</v>
      </c>
      <c r="O7" t="s">
        <v>106</v>
      </c>
      <c r="P7" t="s">
        <v>45</v>
      </c>
      <c r="Q7" t="s">
        <v>107</v>
      </c>
      <c r="R7" t="s">
        <v>47</v>
      </c>
      <c r="S7" t="s">
        <v>48</v>
      </c>
      <c r="T7" t="s">
        <v>108</v>
      </c>
      <c r="U7" t="s">
        <v>108</v>
      </c>
      <c r="V7" t="s">
        <v>50</v>
      </c>
      <c r="W7" t="s">
        <v>109</v>
      </c>
      <c r="Y7">
        <v>0</v>
      </c>
      <c r="Z7">
        <v>0</v>
      </c>
      <c r="AA7">
        <v>0</v>
      </c>
      <c r="AB7">
        <v>0</v>
      </c>
      <c r="AE7" t="s">
        <v>106</v>
      </c>
      <c r="AF7" t="s">
        <v>110</v>
      </c>
      <c r="AG7">
        <v>0</v>
      </c>
      <c r="AH7">
        <v>0</v>
      </c>
    </row>
    <row r="8" spans="1:34" ht="15.5" hidden="1" x14ac:dyDescent="0.35">
      <c r="A8">
        <v>11371</v>
      </c>
      <c r="B8" t="s">
        <v>111</v>
      </c>
      <c r="C8" t="s">
        <v>112</v>
      </c>
      <c r="D8" t="s">
        <v>113</v>
      </c>
      <c r="E8" t="s">
        <v>101</v>
      </c>
      <c r="F8" t="s">
        <v>74</v>
      </c>
      <c r="G8" t="s">
        <v>114</v>
      </c>
      <c r="H8" t="s">
        <v>115</v>
      </c>
      <c r="I8" t="s">
        <v>104</v>
      </c>
      <c r="J8" t="s">
        <v>105</v>
      </c>
      <c r="K8" t="s">
        <v>61</v>
      </c>
      <c r="L8">
        <v>4945</v>
      </c>
      <c r="M8">
        <v>24551</v>
      </c>
      <c r="N8">
        <v>28970</v>
      </c>
      <c r="O8" t="s">
        <v>116</v>
      </c>
      <c r="P8" t="s">
        <v>117</v>
      </c>
      <c r="Q8" t="s">
        <v>118</v>
      </c>
      <c r="R8" t="s">
        <v>47</v>
      </c>
      <c r="S8" t="s">
        <v>48</v>
      </c>
      <c r="T8" t="s">
        <v>119</v>
      </c>
      <c r="U8" t="s">
        <v>119</v>
      </c>
      <c r="V8" t="s">
        <v>48</v>
      </c>
      <c r="W8" t="s">
        <v>120</v>
      </c>
      <c r="Y8">
        <v>0</v>
      </c>
      <c r="Z8">
        <v>0</v>
      </c>
      <c r="AA8">
        <v>57</v>
      </c>
      <c r="AB8">
        <v>0</v>
      </c>
      <c r="AE8" t="s">
        <v>116</v>
      </c>
      <c r="AF8" t="s">
        <v>121</v>
      </c>
      <c r="AG8">
        <v>0</v>
      </c>
      <c r="AH8">
        <v>13994.07</v>
      </c>
    </row>
    <row r="9" spans="1:34" ht="15.5" hidden="1" x14ac:dyDescent="0.35">
      <c r="A9">
        <v>11372</v>
      </c>
      <c r="B9" t="s">
        <v>122</v>
      </c>
      <c r="C9" t="s">
        <v>123</v>
      </c>
      <c r="D9" t="s">
        <v>124</v>
      </c>
      <c r="E9" t="s">
        <v>101</v>
      </c>
      <c r="F9" t="s">
        <v>56</v>
      </c>
      <c r="G9" t="s">
        <v>125</v>
      </c>
      <c r="H9" t="s">
        <v>126</v>
      </c>
      <c r="I9" t="s">
        <v>104</v>
      </c>
      <c r="J9" t="s">
        <v>105</v>
      </c>
      <c r="K9" t="s">
        <v>43</v>
      </c>
      <c r="L9">
        <v>16474</v>
      </c>
      <c r="M9">
        <v>16474</v>
      </c>
      <c r="N9">
        <v>17352</v>
      </c>
      <c r="O9" t="s">
        <v>127</v>
      </c>
      <c r="P9" t="s">
        <v>79</v>
      </c>
      <c r="Q9" t="s">
        <v>128</v>
      </c>
      <c r="R9" t="s">
        <v>129</v>
      </c>
      <c r="S9" t="s">
        <v>48</v>
      </c>
      <c r="T9" t="s">
        <v>130</v>
      </c>
      <c r="U9" t="s">
        <v>130</v>
      </c>
      <c r="V9" t="s">
        <v>48</v>
      </c>
      <c r="W9" t="s">
        <v>131</v>
      </c>
      <c r="Y9">
        <v>0</v>
      </c>
      <c r="Z9">
        <v>0</v>
      </c>
      <c r="AA9">
        <v>44</v>
      </c>
      <c r="AB9">
        <v>0</v>
      </c>
      <c r="AE9" t="s">
        <v>127</v>
      </c>
      <c r="AF9" t="s">
        <v>132</v>
      </c>
      <c r="AG9">
        <v>0</v>
      </c>
      <c r="AH9">
        <v>7248.56</v>
      </c>
    </row>
    <row r="10" spans="1:34" ht="15.5" hidden="1" x14ac:dyDescent="0.35">
      <c r="A10">
        <v>11373</v>
      </c>
      <c r="B10" t="s">
        <v>133</v>
      </c>
      <c r="C10" t="s">
        <v>134</v>
      </c>
      <c r="D10" t="s">
        <v>135</v>
      </c>
      <c r="E10" t="s">
        <v>101</v>
      </c>
      <c r="F10" t="s">
        <v>56</v>
      </c>
      <c r="G10" t="s">
        <v>136</v>
      </c>
      <c r="H10" t="s">
        <v>137</v>
      </c>
      <c r="I10" t="s">
        <v>138</v>
      </c>
      <c r="J10" t="s">
        <v>139</v>
      </c>
      <c r="K10" t="s">
        <v>140</v>
      </c>
      <c r="L10">
        <v>9507</v>
      </c>
      <c r="M10">
        <v>38207</v>
      </c>
      <c r="N10">
        <v>45085</v>
      </c>
      <c r="O10" t="s">
        <v>106</v>
      </c>
      <c r="P10" t="s">
        <v>141</v>
      </c>
      <c r="Q10" t="s">
        <v>142</v>
      </c>
      <c r="R10" t="s">
        <v>47</v>
      </c>
      <c r="S10" t="s">
        <v>48</v>
      </c>
      <c r="T10" t="s">
        <v>143</v>
      </c>
      <c r="U10" t="s">
        <v>143</v>
      </c>
      <c r="V10" t="s">
        <v>48</v>
      </c>
      <c r="W10" t="s">
        <v>144</v>
      </c>
      <c r="Y10">
        <v>0</v>
      </c>
      <c r="Z10">
        <v>0</v>
      </c>
      <c r="AA10">
        <v>0</v>
      </c>
      <c r="AB10">
        <v>0</v>
      </c>
      <c r="AE10" t="s">
        <v>106</v>
      </c>
      <c r="AF10" t="s">
        <v>110</v>
      </c>
      <c r="AG10">
        <v>0</v>
      </c>
      <c r="AH10">
        <v>0</v>
      </c>
    </row>
    <row r="11" spans="1:34" ht="15.5" hidden="1" x14ac:dyDescent="0.35">
      <c r="A11">
        <v>11374</v>
      </c>
      <c r="B11" t="s">
        <v>145</v>
      </c>
      <c r="C11" t="s">
        <v>146</v>
      </c>
      <c r="D11" t="s">
        <v>147</v>
      </c>
      <c r="E11" t="s">
        <v>101</v>
      </c>
      <c r="F11" t="s">
        <v>74</v>
      </c>
      <c r="G11" t="s">
        <v>148</v>
      </c>
      <c r="H11" t="s">
        <v>149</v>
      </c>
      <c r="I11" t="s">
        <v>59</v>
      </c>
      <c r="J11" t="s">
        <v>60</v>
      </c>
      <c r="K11" t="s">
        <v>150</v>
      </c>
      <c r="L11">
        <v>13087</v>
      </c>
      <c r="M11">
        <v>40373</v>
      </c>
      <c r="N11">
        <v>44106</v>
      </c>
      <c r="O11" t="s">
        <v>151</v>
      </c>
      <c r="P11" t="s">
        <v>152</v>
      </c>
      <c r="Q11" t="s">
        <v>153</v>
      </c>
      <c r="R11" t="s">
        <v>154</v>
      </c>
      <c r="S11" t="s">
        <v>48</v>
      </c>
      <c r="T11" t="s">
        <v>155</v>
      </c>
      <c r="U11" t="s">
        <v>155</v>
      </c>
      <c r="V11" t="s">
        <v>48</v>
      </c>
      <c r="W11" t="s">
        <v>156</v>
      </c>
      <c r="Y11">
        <v>0</v>
      </c>
      <c r="Z11">
        <v>0</v>
      </c>
      <c r="AA11">
        <v>28</v>
      </c>
      <c r="AB11">
        <v>0</v>
      </c>
      <c r="AE11" t="s">
        <v>151</v>
      </c>
      <c r="AF11" t="s">
        <v>157</v>
      </c>
      <c r="AG11">
        <v>0</v>
      </c>
      <c r="AH11">
        <v>11304.44</v>
      </c>
    </row>
    <row r="12" spans="1:34" ht="15.5" hidden="1" x14ac:dyDescent="0.35">
      <c r="A12">
        <v>11375</v>
      </c>
      <c r="B12" t="s">
        <v>158</v>
      </c>
      <c r="C12" t="s">
        <v>159</v>
      </c>
      <c r="D12" t="s">
        <v>160</v>
      </c>
      <c r="E12" t="s">
        <v>101</v>
      </c>
      <c r="F12" t="s">
        <v>161</v>
      </c>
      <c r="G12" t="s">
        <v>162</v>
      </c>
      <c r="H12" t="s">
        <v>163</v>
      </c>
      <c r="I12" t="s">
        <v>164</v>
      </c>
      <c r="J12" t="s">
        <v>165</v>
      </c>
      <c r="K12" t="s">
        <v>140</v>
      </c>
      <c r="L12">
        <v>4009</v>
      </c>
      <c r="M12">
        <v>36217</v>
      </c>
      <c r="N12">
        <v>42736</v>
      </c>
      <c r="O12" t="s">
        <v>106</v>
      </c>
      <c r="P12" t="s">
        <v>141</v>
      </c>
      <c r="Q12" t="s">
        <v>166</v>
      </c>
      <c r="R12" t="s">
        <v>47</v>
      </c>
      <c r="S12" t="s">
        <v>48</v>
      </c>
      <c r="T12" t="s">
        <v>167</v>
      </c>
      <c r="U12" t="s">
        <v>167</v>
      </c>
      <c r="V12" t="s">
        <v>48</v>
      </c>
      <c r="W12" t="s">
        <v>168</v>
      </c>
      <c r="Y12">
        <v>0</v>
      </c>
      <c r="Z12">
        <v>0</v>
      </c>
      <c r="AA12">
        <v>0</v>
      </c>
      <c r="AB12">
        <v>0</v>
      </c>
      <c r="AE12" t="s">
        <v>106</v>
      </c>
      <c r="AF12" t="s">
        <v>110</v>
      </c>
      <c r="AG12">
        <v>0</v>
      </c>
      <c r="AH12">
        <v>0</v>
      </c>
    </row>
    <row r="13" spans="1:34" ht="15.5" hidden="1" x14ac:dyDescent="0.35">
      <c r="A13">
        <v>11376</v>
      </c>
      <c r="B13" t="s">
        <v>169</v>
      </c>
      <c r="C13" t="s">
        <v>170</v>
      </c>
      <c r="D13" t="s">
        <v>171</v>
      </c>
      <c r="E13" t="s">
        <v>37</v>
      </c>
      <c r="F13" t="s">
        <v>56</v>
      </c>
      <c r="G13" t="s">
        <v>114</v>
      </c>
      <c r="H13" t="s">
        <v>172</v>
      </c>
      <c r="I13" t="s">
        <v>41</v>
      </c>
      <c r="J13" t="s">
        <v>42</v>
      </c>
      <c r="K13" t="s">
        <v>61</v>
      </c>
      <c r="L13">
        <v>515</v>
      </c>
      <c r="M13">
        <v>47027</v>
      </c>
      <c r="N13">
        <v>55492</v>
      </c>
      <c r="O13" t="s">
        <v>173</v>
      </c>
      <c r="P13" t="s">
        <v>79</v>
      </c>
      <c r="Q13" t="s">
        <v>174</v>
      </c>
      <c r="R13" t="s">
        <v>47</v>
      </c>
      <c r="S13" t="s">
        <v>48</v>
      </c>
      <c r="T13" t="s">
        <v>175</v>
      </c>
      <c r="U13" t="s">
        <v>175</v>
      </c>
      <c r="V13" t="s">
        <v>67</v>
      </c>
      <c r="W13" t="s">
        <v>176</v>
      </c>
      <c r="Y13">
        <v>0</v>
      </c>
      <c r="Z13">
        <v>0</v>
      </c>
      <c r="AA13">
        <v>0</v>
      </c>
      <c r="AB13">
        <v>0</v>
      </c>
      <c r="AE13" t="s">
        <v>173</v>
      </c>
      <c r="AF13" t="s">
        <v>177</v>
      </c>
      <c r="AG13">
        <v>0</v>
      </c>
      <c r="AH13">
        <v>0</v>
      </c>
    </row>
    <row r="14" spans="1:34" ht="15.5" hidden="1" x14ac:dyDescent="0.35">
      <c r="A14">
        <v>11377</v>
      </c>
      <c r="B14" t="s">
        <v>169</v>
      </c>
      <c r="C14" t="s">
        <v>178</v>
      </c>
      <c r="D14" t="s">
        <v>171</v>
      </c>
      <c r="E14" t="s">
        <v>37</v>
      </c>
      <c r="F14" t="s">
        <v>56</v>
      </c>
      <c r="G14" t="s">
        <v>114</v>
      </c>
      <c r="H14" t="s">
        <v>179</v>
      </c>
      <c r="I14" t="s">
        <v>41</v>
      </c>
      <c r="J14" t="s">
        <v>42</v>
      </c>
      <c r="K14" t="s">
        <v>61</v>
      </c>
      <c r="L14">
        <v>515</v>
      </c>
      <c r="M14">
        <v>47027</v>
      </c>
      <c r="N14">
        <v>55492</v>
      </c>
      <c r="O14" t="s">
        <v>173</v>
      </c>
      <c r="P14" t="s">
        <v>79</v>
      </c>
      <c r="Q14" t="s">
        <v>180</v>
      </c>
      <c r="R14" t="s">
        <v>47</v>
      </c>
      <c r="S14" t="s">
        <v>48</v>
      </c>
      <c r="T14" t="s">
        <v>181</v>
      </c>
      <c r="U14" t="s">
        <v>181</v>
      </c>
      <c r="V14" t="s">
        <v>67</v>
      </c>
      <c r="W14" t="s">
        <v>182</v>
      </c>
      <c r="Y14">
        <v>0</v>
      </c>
      <c r="Z14">
        <v>0</v>
      </c>
      <c r="AA14">
        <v>0</v>
      </c>
      <c r="AB14">
        <v>0</v>
      </c>
      <c r="AE14" t="s">
        <v>173</v>
      </c>
      <c r="AF14" t="s">
        <v>177</v>
      </c>
      <c r="AG14">
        <v>0</v>
      </c>
      <c r="AH14">
        <v>0</v>
      </c>
    </row>
    <row r="15" spans="1:34" ht="15.5" hidden="1" x14ac:dyDescent="0.35">
      <c r="A15">
        <v>11378</v>
      </c>
      <c r="B15" t="s">
        <v>183</v>
      </c>
      <c r="C15" t="s">
        <v>184</v>
      </c>
      <c r="D15" t="s">
        <v>185</v>
      </c>
      <c r="E15" t="s">
        <v>37</v>
      </c>
      <c r="F15" t="s">
        <v>56</v>
      </c>
      <c r="G15" t="s">
        <v>114</v>
      </c>
      <c r="H15" t="s">
        <v>186</v>
      </c>
      <c r="I15" t="s">
        <v>164</v>
      </c>
      <c r="J15" t="s">
        <v>165</v>
      </c>
      <c r="K15" t="s">
        <v>187</v>
      </c>
      <c r="L15">
        <v>21921</v>
      </c>
      <c r="M15">
        <v>57559</v>
      </c>
      <c r="N15">
        <v>63329</v>
      </c>
      <c r="O15" t="s">
        <v>188</v>
      </c>
      <c r="P15" t="s">
        <v>189</v>
      </c>
      <c r="Q15" t="s">
        <v>190</v>
      </c>
      <c r="R15" t="s">
        <v>154</v>
      </c>
      <c r="S15" t="s">
        <v>48</v>
      </c>
      <c r="T15" t="s">
        <v>191</v>
      </c>
      <c r="U15" t="s">
        <v>191</v>
      </c>
      <c r="V15" t="s">
        <v>48</v>
      </c>
      <c r="W15" t="s">
        <v>192</v>
      </c>
      <c r="Y15">
        <v>0</v>
      </c>
      <c r="Z15">
        <v>0</v>
      </c>
      <c r="AA15">
        <v>30</v>
      </c>
      <c r="AB15">
        <v>0</v>
      </c>
      <c r="AE15" t="s">
        <v>188</v>
      </c>
      <c r="AF15" t="s">
        <v>193</v>
      </c>
      <c r="AG15">
        <v>0</v>
      </c>
      <c r="AH15">
        <v>17267.7</v>
      </c>
    </row>
    <row r="16" spans="1:34" ht="15.5" hidden="1" x14ac:dyDescent="0.35">
      <c r="A16">
        <v>11379</v>
      </c>
      <c r="B16" t="s">
        <v>194</v>
      </c>
      <c r="C16" t="s">
        <v>195</v>
      </c>
      <c r="D16" t="s">
        <v>196</v>
      </c>
      <c r="E16" t="s">
        <v>101</v>
      </c>
      <c r="F16" t="s">
        <v>38</v>
      </c>
      <c r="G16" t="s">
        <v>197</v>
      </c>
      <c r="H16" t="s">
        <v>198</v>
      </c>
      <c r="I16" t="s">
        <v>164</v>
      </c>
      <c r="J16" t="s">
        <v>165</v>
      </c>
      <c r="K16" t="s">
        <v>43</v>
      </c>
      <c r="L16">
        <v>27611</v>
      </c>
      <c r="M16">
        <v>27611</v>
      </c>
      <c r="N16">
        <v>29047</v>
      </c>
      <c r="O16" t="s">
        <v>127</v>
      </c>
      <c r="P16" t="s">
        <v>79</v>
      </c>
      <c r="Q16" t="s">
        <v>199</v>
      </c>
      <c r="R16" t="s">
        <v>129</v>
      </c>
      <c r="S16" t="s">
        <v>48</v>
      </c>
      <c r="T16" t="s">
        <v>200</v>
      </c>
      <c r="U16" t="s">
        <v>200</v>
      </c>
      <c r="V16" t="s">
        <v>48</v>
      </c>
      <c r="W16" t="s">
        <v>201</v>
      </c>
      <c r="Y16">
        <v>0</v>
      </c>
      <c r="Z16">
        <v>0</v>
      </c>
      <c r="AA16">
        <v>38</v>
      </c>
      <c r="AB16">
        <v>0</v>
      </c>
      <c r="AE16" t="s">
        <v>127</v>
      </c>
      <c r="AF16" t="s">
        <v>132</v>
      </c>
      <c r="AG16">
        <v>0</v>
      </c>
      <c r="AH16">
        <v>10492.18</v>
      </c>
    </row>
    <row r="17" spans="1:34" ht="15.5" hidden="1" x14ac:dyDescent="0.35">
      <c r="A17">
        <v>11380</v>
      </c>
      <c r="B17" t="s">
        <v>202</v>
      </c>
      <c r="C17" t="s">
        <v>203</v>
      </c>
      <c r="D17" t="s">
        <v>204</v>
      </c>
      <c r="E17" t="s">
        <v>101</v>
      </c>
      <c r="F17" t="s">
        <v>56</v>
      </c>
      <c r="G17" t="s">
        <v>205</v>
      </c>
      <c r="H17" t="s">
        <v>206</v>
      </c>
      <c r="I17" t="s">
        <v>164</v>
      </c>
      <c r="J17" t="s">
        <v>42</v>
      </c>
      <c r="K17" t="s">
        <v>207</v>
      </c>
      <c r="L17">
        <v>0</v>
      </c>
      <c r="M17">
        <v>8432</v>
      </c>
      <c r="N17">
        <v>9950</v>
      </c>
      <c r="O17" t="s">
        <v>69</v>
      </c>
      <c r="P17" t="s">
        <v>208</v>
      </c>
      <c r="Q17" t="s">
        <v>209</v>
      </c>
      <c r="R17" t="s">
        <v>210</v>
      </c>
      <c r="S17" t="s">
        <v>48</v>
      </c>
      <c r="T17" t="s">
        <v>211</v>
      </c>
      <c r="U17" t="s">
        <v>211</v>
      </c>
      <c r="V17" t="s">
        <v>212</v>
      </c>
      <c r="W17" t="s">
        <v>213</v>
      </c>
      <c r="Y17">
        <v>0</v>
      </c>
      <c r="Z17">
        <v>0</v>
      </c>
      <c r="AA17">
        <v>0</v>
      </c>
      <c r="AB17">
        <v>0</v>
      </c>
      <c r="AE17" t="s">
        <v>69</v>
      </c>
      <c r="AF17" t="s">
        <v>70</v>
      </c>
      <c r="AG17">
        <v>0</v>
      </c>
      <c r="AH17">
        <v>0</v>
      </c>
    </row>
    <row r="18" spans="1:34" ht="15.5" hidden="1" x14ac:dyDescent="0.35">
      <c r="A18">
        <v>11381</v>
      </c>
      <c r="B18" t="s">
        <v>214</v>
      </c>
      <c r="C18" t="s">
        <v>215</v>
      </c>
      <c r="D18" t="s">
        <v>124</v>
      </c>
      <c r="E18" t="s">
        <v>101</v>
      </c>
      <c r="F18" t="s">
        <v>56</v>
      </c>
      <c r="G18" t="s">
        <v>216</v>
      </c>
      <c r="H18" t="s">
        <v>217</v>
      </c>
      <c r="I18" t="s">
        <v>218</v>
      </c>
      <c r="J18" t="s">
        <v>219</v>
      </c>
      <c r="K18" t="s">
        <v>220</v>
      </c>
      <c r="L18">
        <v>0</v>
      </c>
      <c r="M18">
        <v>8762</v>
      </c>
      <c r="N18">
        <v>10339</v>
      </c>
      <c r="O18" t="s">
        <v>127</v>
      </c>
      <c r="P18" t="s">
        <v>221</v>
      </c>
      <c r="Q18" t="s">
        <v>222</v>
      </c>
      <c r="R18" t="s">
        <v>223</v>
      </c>
      <c r="S18" t="s">
        <v>48</v>
      </c>
      <c r="T18" t="s">
        <v>224</v>
      </c>
      <c r="U18" t="s">
        <v>224</v>
      </c>
      <c r="V18" t="s">
        <v>48</v>
      </c>
      <c r="W18" t="s">
        <v>225</v>
      </c>
      <c r="Y18">
        <v>0</v>
      </c>
      <c r="Z18">
        <v>0</v>
      </c>
      <c r="AA18">
        <v>39</v>
      </c>
      <c r="AB18">
        <v>0</v>
      </c>
      <c r="AE18" t="s">
        <v>127</v>
      </c>
      <c r="AF18" t="s">
        <v>132</v>
      </c>
      <c r="AG18">
        <v>0</v>
      </c>
      <c r="AH18">
        <v>3417.18</v>
      </c>
    </row>
    <row r="19" spans="1:34" ht="15.5" hidden="1" x14ac:dyDescent="0.35">
      <c r="A19">
        <v>11382</v>
      </c>
      <c r="B19" t="s">
        <v>226</v>
      </c>
      <c r="C19" t="s">
        <v>227</v>
      </c>
      <c r="D19" t="s">
        <v>228</v>
      </c>
      <c r="E19" t="s">
        <v>101</v>
      </c>
      <c r="F19" t="s">
        <v>38</v>
      </c>
      <c r="G19" t="s">
        <v>229</v>
      </c>
      <c r="H19" t="s">
        <v>230</v>
      </c>
      <c r="I19" t="s">
        <v>231</v>
      </c>
      <c r="J19" t="s">
        <v>232</v>
      </c>
      <c r="K19" t="s">
        <v>233</v>
      </c>
      <c r="L19">
        <v>8319</v>
      </c>
      <c r="M19">
        <v>20281</v>
      </c>
      <c r="N19">
        <v>23932</v>
      </c>
      <c r="O19" t="s">
        <v>234</v>
      </c>
      <c r="P19" t="s">
        <v>235</v>
      </c>
      <c r="Q19" t="s">
        <v>236</v>
      </c>
      <c r="R19" t="s">
        <v>47</v>
      </c>
      <c r="S19" t="s">
        <v>48</v>
      </c>
      <c r="T19" t="s">
        <v>237</v>
      </c>
      <c r="U19" t="s">
        <v>237</v>
      </c>
      <c r="V19" t="s">
        <v>48</v>
      </c>
      <c r="W19" t="s">
        <v>238</v>
      </c>
      <c r="Y19">
        <v>0</v>
      </c>
      <c r="Z19">
        <v>0</v>
      </c>
      <c r="AA19">
        <v>26</v>
      </c>
      <c r="AB19">
        <v>0</v>
      </c>
      <c r="AE19" t="s">
        <v>234</v>
      </c>
      <c r="AF19" t="s">
        <v>239</v>
      </c>
      <c r="AG19">
        <v>0</v>
      </c>
      <c r="AH19">
        <v>5273.06</v>
      </c>
    </row>
    <row r="20" spans="1:34" ht="15.5" hidden="1" x14ac:dyDescent="0.35">
      <c r="A20">
        <v>11383</v>
      </c>
      <c r="B20" t="s">
        <v>240</v>
      </c>
      <c r="C20" t="s">
        <v>241</v>
      </c>
      <c r="D20" t="s">
        <v>242</v>
      </c>
      <c r="E20" t="s">
        <v>101</v>
      </c>
      <c r="F20" t="s">
        <v>56</v>
      </c>
      <c r="G20" t="s">
        <v>243</v>
      </c>
      <c r="H20" t="s">
        <v>244</v>
      </c>
      <c r="I20" t="s">
        <v>59</v>
      </c>
      <c r="J20" t="s">
        <v>60</v>
      </c>
      <c r="K20" t="s">
        <v>220</v>
      </c>
      <c r="L20">
        <v>2604</v>
      </c>
      <c r="M20">
        <v>46969</v>
      </c>
      <c r="N20">
        <v>49709</v>
      </c>
      <c r="O20" t="s">
        <v>245</v>
      </c>
      <c r="P20" t="s">
        <v>246</v>
      </c>
      <c r="Q20" t="s">
        <v>247</v>
      </c>
      <c r="R20" t="s">
        <v>154</v>
      </c>
      <c r="S20" t="s">
        <v>48</v>
      </c>
      <c r="T20" t="s">
        <v>248</v>
      </c>
      <c r="U20" t="s">
        <v>248</v>
      </c>
      <c r="V20" t="s">
        <v>48</v>
      </c>
      <c r="W20" t="s">
        <v>249</v>
      </c>
      <c r="Y20">
        <v>0</v>
      </c>
      <c r="Z20">
        <v>0</v>
      </c>
      <c r="AA20">
        <v>28</v>
      </c>
      <c r="AB20">
        <v>0</v>
      </c>
      <c r="AE20" t="s">
        <v>245</v>
      </c>
      <c r="AF20" t="s">
        <v>250</v>
      </c>
      <c r="AG20">
        <v>0</v>
      </c>
      <c r="AH20">
        <v>13151.32</v>
      </c>
    </row>
    <row r="21" spans="1:34" ht="15.5" hidden="1" x14ac:dyDescent="0.35">
      <c r="A21">
        <v>11384</v>
      </c>
      <c r="B21" t="s">
        <v>251</v>
      </c>
      <c r="C21" t="s">
        <v>252</v>
      </c>
      <c r="D21" t="s">
        <v>253</v>
      </c>
      <c r="E21" t="s">
        <v>101</v>
      </c>
      <c r="F21" t="s">
        <v>74</v>
      </c>
      <c r="G21" t="s">
        <v>114</v>
      </c>
      <c r="H21" t="s">
        <v>254</v>
      </c>
      <c r="I21" t="s">
        <v>164</v>
      </c>
      <c r="J21" t="s">
        <v>165</v>
      </c>
      <c r="K21" t="s">
        <v>220</v>
      </c>
      <c r="L21">
        <v>18831</v>
      </c>
      <c r="M21">
        <v>46432</v>
      </c>
      <c r="N21">
        <v>51255</v>
      </c>
      <c r="O21" t="s">
        <v>151</v>
      </c>
      <c r="P21" t="s">
        <v>152</v>
      </c>
      <c r="Q21" t="s">
        <v>255</v>
      </c>
      <c r="R21" t="s">
        <v>154</v>
      </c>
      <c r="S21" t="s">
        <v>48</v>
      </c>
      <c r="T21" t="s">
        <v>256</v>
      </c>
      <c r="U21" t="s">
        <v>256</v>
      </c>
      <c r="V21" t="s">
        <v>48</v>
      </c>
      <c r="W21" t="s">
        <v>257</v>
      </c>
      <c r="Y21">
        <v>0</v>
      </c>
      <c r="Z21">
        <v>0</v>
      </c>
      <c r="AA21">
        <v>18</v>
      </c>
      <c r="AB21">
        <v>0</v>
      </c>
      <c r="AE21" t="s">
        <v>151</v>
      </c>
      <c r="AF21" t="s">
        <v>157</v>
      </c>
      <c r="AG21">
        <v>0</v>
      </c>
      <c r="AH21">
        <v>8357.76</v>
      </c>
    </row>
    <row r="22" spans="1:34" ht="15.5" hidden="1" x14ac:dyDescent="0.35">
      <c r="A22">
        <v>11385</v>
      </c>
      <c r="B22" t="s">
        <v>258</v>
      </c>
      <c r="C22" t="s">
        <v>259</v>
      </c>
      <c r="D22" t="s">
        <v>242</v>
      </c>
      <c r="E22" t="s">
        <v>101</v>
      </c>
      <c r="F22" t="s">
        <v>260</v>
      </c>
      <c r="G22" t="s">
        <v>261</v>
      </c>
      <c r="H22" t="s">
        <v>262</v>
      </c>
      <c r="I22" t="s">
        <v>41</v>
      </c>
      <c r="J22" t="s">
        <v>42</v>
      </c>
      <c r="K22" t="s">
        <v>263</v>
      </c>
      <c r="L22">
        <v>0</v>
      </c>
      <c r="M22">
        <v>4917</v>
      </c>
      <c r="N22">
        <v>5218</v>
      </c>
      <c r="O22" t="s">
        <v>245</v>
      </c>
      <c r="P22" t="s">
        <v>264</v>
      </c>
      <c r="Q22" t="s">
        <v>265</v>
      </c>
      <c r="R22" t="s">
        <v>129</v>
      </c>
      <c r="S22" t="s">
        <v>48</v>
      </c>
      <c r="T22" t="s">
        <v>266</v>
      </c>
      <c r="U22" t="s">
        <v>266</v>
      </c>
      <c r="V22" t="s">
        <v>48</v>
      </c>
      <c r="W22" t="s">
        <v>267</v>
      </c>
      <c r="Y22">
        <v>0</v>
      </c>
      <c r="Z22">
        <v>0</v>
      </c>
      <c r="AA22">
        <v>45</v>
      </c>
      <c r="AB22">
        <v>0</v>
      </c>
      <c r="AE22" t="s">
        <v>245</v>
      </c>
      <c r="AF22" t="s">
        <v>250</v>
      </c>
      <c r="AG22">
        <v>0</v>
      </c>
      <c r="AH22">
        <v>2212.65</v>
      </c>
    </row>
    <row r="23" spans="1:34" ht="15.5" hidden="1" x14ac:dyDescent="0.35">
      <c r="A23">
        <v>11386</v>
      </c>
      <c r="B23" t="s">
        <v>268</v>
      </c>
      <c r="C23" t="s">
        <v>269</v>
      </c>
      <c r="D23" t="s">
        <v>270</v>
      </c>
      <c r="E23" t="s">
        <v>101</v>
      </c>
      <c r="F23" t="s">
        <v>56</v>
      </c>
      <c r="G23" t="s">
        <v>271</v>
      </c>
      <c r="H23" t="s">
        <v>272</v>
      </c>
      <c r="I23" t="s">
        <v>164</v>
      </c>
      <c r="J23" t="s">
        <v>165</v>
      </c>
      <c r="K23" t="s">
        <v>150</v>
      </c>
      <c r="L23">
        <v>7680</v>
      </c>
      <c r="M23">
        <v>11896</v>
      </c>
      <c r="N23">
        <v>14037</v>
      </c>
      <c r="O23" t="s">
        <v>273</v>
      </c>
      <c r="P23" t="s">
        <v>274</v>
      </c>
      <c r="Q23" t="s">
        <v>275</v>
      </c>
      <c r="R23" t="s">
        <v>210</v>
      </c>
      <c r="S23" t="s">
        <v>48</v>
      </c>
      <c r="T23" t="s">
        <v>276</v>
      </c>
      <c r="U23" t="s">
        <v>276</v>
      </c>
      <c r="V23" t="s">
        <v>48</v>
      </c>
      <c r="W23" t="s">
        <v>277</v>
      </c>
      <c r="Y23">
        <v>0</v>
      </c>
      <c r="Z23">
        <v>0</v>
      </c>
      <c r="AA23">
        <v>14</v>
      </c>
      <c r="AB23">
        <v>0</v>
      </c>
      <c r="AE23" t="s">
        <v>273</v>
      </c>
      <c r="AF23" t="s">
        <v>278</v>
      </c>
      <c r="AG23">
        <v>0</v>
      </c>
      <c r="AH23">
        <v>1665.44</v>
      </c>
    </row>
    <row r="24" spans="1:34" ht="15.5" hidden="1" x14ac:dyDescent="0.35">
      <c r="A24">
        <v>11387</v>
      </c>
      <c r="B24" t="s">
        <v>279</v>
      </c>
      <c r="C24" t="s">
        <v>280</v>
      </c>
      <c r="D24" t="s">
        <v>281</v>
      </c>
      <c r="E24" t="s">
        <v>282</v>
      </c>
      <c r="F24" t="s">
        <v>260</v>
      </c>
      <c r="G24" t="s">
        <v>283</v>
      </c>
      <c r="H24" t="s">
        <v>284</v>
      </c>
      <c r="I24" t="s">
        <v>285</v>
      </c>
      <c r="J24" t="s">
        <v>286</v>
      </c>
      <c r="K24" t="s">
        <v>61</v>
      </c>
      <c r="L24">
        <v>1708</v>
      </c>
      <c r="M24">
        <v>17867</v>
      </c>
      <c r="N24">
        <v>18997</v>
      </c>
      <c r="O24" t="s">
        <v>188</v>
      </c>
      <c r="P24" t="s">
        <v>287</v>
      </c>
      <c r="Q24" t="s">
        <v>288</v>
      </c>
      <c r="R24" t="s">
        <v>154</v>
      </c>
      <c r="S24" t="s">
        <v>48</v>
      </c>
      <c r="T24" t="s">
        <v>289</v>
      </c>
      <c r="U24" t="s">
        <v>289</v>
      </c>
      <c r="V24" t="s">
        <v>48</v>
      </c>
      <c r="W24" t="s">
        <v>290</v>
      </c>
      <c r="Y24">
        <v>0</v>
      </c>
      <c r="Z24">
        <v>0</v>
      </c>
      <c r="AA24">
        <v>48</v>
      </c>
      <c r="AB24">
        <v>0</v>
      </c>
      <c r="AE24" t="s">
        <v>188</v>
      </c>
      <c r="AF24" t="s">
        <v>193</v>
      </c>
      <c r="AG24">
        <v>0</v>
      </c>
      <c r="AH24">
        <v>8576.16</v>
      </c>
    </row>
    <row r="25" spans="1:34" ht="15.5" hidden="1" x14ac:dyDescent="0.35">
      <c r="A25">
        <v>11388</v>
      </c>
      <c r="B25" t="s">
        <v>291</v>
      </c>
      <c r="C25" t="s">
        <v>292</v>
      </c>
      <c r="D25" t="s">
        <v>293</v>
      </c>
      <c r="E25" t="s">
        <v>101</v>
      </c>
      <c r="F25" t="s">
        <v>74</v>
      </c>
      <c r="G25" t="s">
        <v>294</v>
      </c>
      <c r="H25" t="s">
        <v>295</v>
      </c>
      <c r="I25" t="s">
        <v>296</v>
      </c>
      <c r="J25" t="s">
        <v>297</v>
      </c>
      <c r="K25" t="s">
        <v>140</v>
      </c>
      <c r="L25">
        <v>2353</v>
      </c>
      <c r="M25">
        <v>34561</v>
      </c>
      <c r="N25">
        <v>40781</v>
      </c>
      <c r="O25" t="s">
        <v>69</v>
      </c>
      <c r="P25" t="s">
        <v>141</v>
      </c>
      <c r="Q25" t="s">
        <v>298</v>
      </c>
      <c r="R25" t="s">
        <v>47</v>
      </c>
      <c r="S25" t="s">
        <v>48</v>
      </c>
      <c r="T25" t="s">
        <v>299</v>
      </c>
      <c r="U25" t="s">
        <v>299</v>
      </c>
      <c r="V25" t="s">
        <v>48</v>
      </c>
      <c r="W25" t="s">
        <v>300</v>
      </c>
      <c r="Y25">
        <v>0</v>
      </c>
      <c r="Z25">
        <v>0</v>
      </c>
      <c r="AA25">
        <v>0</v>
      </c>
      <c r="AB25">
        <v>15</v>
      </c>
      <c r="AE25" t="s">
        <v>69</v>
      </c>
      <c r="AF25" t="s">
        <v>70</v>
      </c>
      <c r="AG25">
        <v>0</v>
      </c>
      <c r="AH25">
        <v>352.95</v>
      </c>
    </row>
    <row r="26" spans="1:34" ht="15.5" hidden="1" x14ac:dyDescent="0.35">
      <c r="A26">
        <v>11389</v>
      </c>
      <c r="B26" t="s">
        <v>301</v>
      </c>
      <c r="C26" t="s">
        <v>302</v>
      </c>
      <c r="D26" t="s">
        <v>303</v>
      </c>
      <c r="E26" t="s">
        <v>101</v>
      </c>
      <c r="F26" t="s">
        <v>74</v>
      </c>
      <c r="G26" t="s">
        <v>304</v>
      </c>
      <c r="H26" t="s">
        <v>305</v>
      </c>
      <c r="I26" t="s">
        <v>306</v>
      </c>
      <c r="J26" t="s">
        <v>307</v>
      </c>
      <c r="K26" t="s">
        <v>207</v>
      </c>
      <c r="L26">
        <v>7800</v>
      </c>
      <c r="M26">
        <v>24224</v>
      </c>
      <c r="N26">
        <v>26499</v>
      </c>
      <c r="O26" t="s">
        <v>69</v>
      </c>
      <c r="P26" t="s">
        <v>308</v>
      </c>
      <c r="Q26" t="s">
        <v>309</v>
      </c>
      <c r="R26" t="s">
        <v>154</v>
      </c>
      <c r="S26" t="s">
        <v>48</v>
      </c>
      <c r="T26" t="s">
        <v>310</v>
      </c>
      <c r="U26" t="s">
        <v>310</v>
      </c>
      <c r="V26" t="s">
        <v>48</v>
      </c>
      <c r="W26" t="s">
        <v>311</v>
      </c>
      <c r="Y26">
        <v>0</v>
      </c>
      <c r="Z26">
        <v>0</v>
      </c>
      <c r="AA26">
        <v>0</v>
      </c>
      <c r="AB26">
        <v>0</v>
      </c>
      <c r="AE26" t="s">
        <v>69</v>
      </c>
      <c r="AF26" t="s">
        <v>70</v>
      </c>
      <c r="AG26">
        <v>0</v>
      </c>
      <c r="AH26">
        <v>0</v>
      </c>
    </row>
    <row r="27" spans="1:34" ht="15.5" hidden="1" x14ac:dyDescent="0.35">
      <c r="A27">
        <v>11390</v>
      </c>
      <c r="B27" t="s">
        <v>312</v>
      </c>
      <c r="C27" t="s">
        <v>313</v>
      </c>
      <c r="D27" t="s">
        <v>314</v>
      </c>
      <c r="E27" t="s">
        <v>101</v>
      </c>
      <c r="F27" t="s">
        <v>74</v>
      </c>
      <c r="G27" t="s">
        <v>315</v>
      </c>
      <c r="H27" t="s">
        <v>316</v>
      </c>
      <c r="I27" t="s">
        <v>59</v>
      </c>
      <c r="J27" t="s">
        <v>60</v>
      </c>
      <c r="K27" t="s">
        <v>207</v>
      </c>
      <c r="L27">
        <v>568</v>
      </c>
      <c r="M27">
        <v>16992</v>
      </c>
      <c r="N27">
        <v>17964</v>
      </c>
      <c r="O27" t="s">
        <v>69</v>
      </c>
      <c r="P27" t="s">
        <v>317</v>
      </c>
      <c r="Q27" t="s">
        <v>318</v>
      </c>
      <c r="R27" t="s">
        <v>154</v>
      </c>
      <c r="S27" t="s">
        <v>48</v>
      </c>
      <c r="T27" t="s">
        <v>319</v>
      </c>
      <c r="U27" t="s">
        <v>319</v>
      </c>
      <c r="V27" t="s">
        <v>48</v>
      </c>
      <c r="W27" t="s">
        <v>320</v>
      </c>
      <c r="Y27">
        <v>0</v>
      </c>
      <c r="Z27">
        <v>0</v>
      </c>
      <c r="AA27">
        <v>0</v>
      </c>
      <c r="AB27">
        <v>0</v>
      </c>
      <c r="AE27" t="s">
        <v>69</v>
      </c>
      <c r="AF27" t="s">
        <v>70</v>
      </c>
      <c r="AG27">
        <v>0</v>
      </c>
      <c r="AH27">
        <v>0</v>
      </c>
    </row>
    <row r="28" spans="1:34" ht="15.5" hidden="1" x14ac:dyDescent="0.35">
      <c r="A28">
        <v>11391</v>
      </c>
      <c r="B28" t="s">
        <v>321</v>
      </c>
      <c r="C28" t="s">
        <v>322</v>
      </c>
      <c r="D28" t="s">
        <v>323</v>
      </c>
      <c r="E28" t="s">
        <v>101</v>
      </c>
      <c r="F28" t="s">
        <v>74</v>
      </c>
      <c r="G28" t="s">
        <v>324</v>
      </c>
      <c r="H28" t="s">
        <v>325</v>
      </c>
      <c r="I28" t="s">
        <v>59</v>
      </c>
      <c r="J28" t="s">
        <v>60</v>
      </c>
      <c r="K28" t="s">
        <v>61</v>
      </c>
      <c r="L28">
        <v>582</v>
      </c>
      <c r="M28">
        <v>43039</v>
      </c>
      <c r="N28">
        <v>50786</v>
      </c>
      <c r="O28" t="s">
        <v>326</v>
      </c>
      <c r="P28" t="s">
        <v>327</v>
      </c>
      <c r="Q28" t="s">
        <v>328</v>
      </c>
      <c r="R28" t="s">
        <v>47</v>
      </c>
      <c r="S28" t="s">
        <v>48</v>
      </c>
      <c r="T28" t="s">
        <v>329</v>
      </c>
      <c r="U28" t="s">
        <v>329</v>
      </c>
      <c r="V28" t="s">
        <v>50</v>
      </c>
      <c r="W28" t="s">
        <v>330</v>
      </c>
      <c r="Y28">
        <v>0</v>
      </c>
      <c r="Z28">
        <v>0</v>
      </c>
      <c r="AA28">
        <v>47</v>
      </c>
      <c r="AB28">
        <v>0</v>
      </c>
      <c r="AE28" t="s">
        <v>326</v>
      </c>
      <c r="AF28" t="s">
        <v>331</v>
      </c>
      <c r="AG28">
        <v>0</v>
      </c>
      <c r="AH28">
        <v>20228.330000000002</v>
      </c>
    </row>
    <row r="29" spans="1:34" ht="15.5" hidden="1" x14ac:dyDescent="0.35">
      <c r="A29">
        <v>11392</v>
      </c>
      <c r="B29" t="s">
        <v>321</v>
      </c>
      <c r="C29" t="s">
        <v>332</v>
      </c>
      <c r="D29" t="s">
        <v>323</v>
      </c>
      <c r="E29" t="s">
        <v>37</v>
      </c>
      <c r="F29" t="s">
        <v>56</v>
      </c>
      <c r="G29" t="s">
        <v>333</v>
      </c>
      <c r="H29" t="s">
        <v>334</v>
      </c>
      <c r="I29" t="s">
        <v>306</v>
      </c>
      <c r="J29" t="s">
        <v>307</v>
      </c>
      <c r="K29" t="s">
        <v>61</v>
      </c>
      <c r="L29">
        <v>582</v>
      </c>
      <c r="M29">
        <v>43039</v>
      </c>
      <c r="N29">
        <v>50786</v>
      </c>
      <c r="O29" t="s">
        <v>326</v>
      </c>
      <c r="P29" t="s">
        <v>79</v>
      </c>
      <c r="Q29" t="s">
        <v>335</v>
      </c>
      <c r="R29" t="s">
        <v>47</v>
      </c>
      <c r="S29" t="s">
        <v>48</v>
      </c>
      <c r="T29" t="s">
        <v>336</v>
      </c>
      <c r="U29" t="s">
        <v>336</v>
      </c>
      <c r="V29" t="s">
        <v>50</v>
      </c>
      <c r="W29" t="s">
        <v>337</v>
      </c>
      <c r="Y29">
        <v>0</v>
      </c>
      <c r="Z29">
        <v>0</v>
      </c>
      <c r="AA29">
        <v>47</v>
      </c>
      <c r="AB29">
        <v>0</v>
      </c>
      <c r="AE29" t="s">
        <v>326</v>
      </c>
      <c r="AF29" t="s">
        <v>331</v>
      </c>
      <c r="AG29">
        <v>0</v>
      </c>
      <c r="AH29">
        <v>20228.330000000002</v>
      </c>
    </row>
    <row r="30" spans="1:34" ht="15.5" hidden="1" x14ac:dyDescent="0.35">
      <c r="A30">
        <v>11393</v>
      </c>
      <c r="B30" t="s">
        <v>338</v>
      </c>
      <c r="C30" t="s">
        <v>339</v>
      </c>
      <c r="D30" t="s">
        <v>281</v>
      </c>
      <c r="E30" t="s">
        <v>37</v>
      </c>
      <c r="F30" t="s">
        <v>56</v>
      </c>
      <c r="G30" t="s">
        <v>340</v>
      </c>
      <c r="H30" t="s">
        <v>341</v>
      </c>
      <c r="I30" t="s">
        <v>59</v>
      </c>
      <c r="J30" t="s">
        <v>60</v>
      </c>
      <c r="K30" t="s">
        <v>61</v>
      </c>
      <c r="L30">
        <v>1253</v>
      </c>
      <c r="M30">
        <v>31154</v>
      </c>
      <c r="N30">
        <v>36762</v>
      </c>
      <c r="O30" t="s">
        <v>188</v>
      </c>
      <c r="P30" t="s">
        <v>45</v>
      </c>
      <c r="Q30" t="s">
        <v>46</v>
      </c>
      <c r="R30" t="s">
        <v>47</v>
      </c>
      <c r="S30" t="s">
        <v>48</v>
      </c>
      <c r="T30" t="s">
        <v>342</v>
      </c>
      <c r="U30" t="s">
        <v>342</v>
      </c>
      <c r="V30" t="s">
        <v>50</v>
      </c>
      <c r="W30" t="s">
        <v>343</v>
      </c>
      <c r="Y30">
        <v>0</v>
      </c>
      <c r="Z30">
        <v>0</v>
      </c>
      <c r="AA30">
        <v>51</v>
      </c>
      <c r="AB30">
        <v>0</v>
      </c>
      <c r="AE30" t="s">
        <v>188</v>
      </c>
      <c r="AF30" t="s">
        <v>193</v>
      </c>
      <c r="AG30">
        <v>0</v>
      </c>
      <c r="AH30">
        <v>15888.54</v>
      </c>
    </row>
    <row r="31" spans="1:34" ht="15.5" hidden="1" x14ac:dyDescent="0.35">
      <c r="A31">
        <v>11394</v>
      </c>
      <c r="B31" t="s">
        <v>344</v>
      </c>
      <c r="C31" t="s">
        <v>345</v>
      </c>
      <c r="D31" t="s">
        <v>124</v>
      </c>
      <c r="E31" t="s">
        <v>37</v>
      </c>
      <c r="F31" t="s">
        <v>38</v>
      </c>
      <c r="G31" t="s">
        <v>346</v>
      </c>
      <c r="H31" t="s">
        <v>347</v>
      </c>
      <c r="I31" t="s">
        <v>41</v>
      </c>
      <c r="J31" t="s">
        <v>42</v>
      </c>
      <c r="K31" t="s">
        <v>150</v>
      </c>
      <c r="L31">
        <v>6434</v>
      </c>
      <c r="M31">
        <v>10500</v>
      </c>
      <c r="N31">
        <v>12390</v>
      </c>
      <c r="O31" t="s">
        <v>127</v>
      </c>
      <c r="P31" t="s">
        <v>348</v>
      </c>
      <c r="Q31" t="s">
        <v>349</v>
      </c>
      <c r="R31" t="s">
        <v>210</v>
      </c>
      <c r="S31" t="s">
        <v>48</v>
      </c>
      <c r="T31" t="s">
        <v>350</v>
      </c>
      <c r="U31" t="s">
        <v>350</v>
      </c>
      <c r="V31" t="s">
        <v>48</v>
      </c>
      <c r="W31" t="s">
        <v>351</v>
      </c>
      <c r="Y31">
        <v>0</v>
      </c>
      <c r="Z31">
        <v>0</v>
      </c>
      <c r="AA31">
        <v>17</v>
      </c>
      <c r="AB31">
        <v>0</v>
      </c>
      <c r="AE31" t="s">
        <v>127</v>
      </c>
      <c r="AF31" t="s">
        <v>132</v>
      </c>
      <c r="AG31">
        <v>0</v>
      </c>
      <c r="AH31">
        <v>1785</v>
      </c>
    </row>
    <row r="32" spans="1:34" ht="15.5" hidden="1" x14ac:dyDescent="0.35">
      <c r="A32">
        <v>11395</v>
      </c>
      <c r="B32" t="s">
        <v>352</v>
      </c>
      <c r="C32" t="s">
        <v>353</v>
      </c>
      <c r="D32" t="s">
        <v>354</v>
      </c>
      <c r="E32" t="s">
        <v>37</v>
      </c>
      <c r="F32" t="s">
        <v>74</v>
      </c>
      <c r="G32" t="s">
        <v>355</v>
      </c>
      <c r="H32" t="s">
        <v>356</v>
      </c>
      <c r="I32" t="s">
        <v>59</v>
      </c>
      <c r="J32" t="s">
        <v>60</v>
      </c>
      <c r="K32" t="s">
        <v>233</v>
      </c>
      <c r="L32">
        <v>9485</v>
      </c>
      <c r="M32">
        <v>21447</v>
      </c>
      <c r="N32">
        <v>25308</v>
      </c>
      <c r="O32" t="s">
        <v>234</v>
      </c>
      <c r="P32" t="s">
        <v>357</v>
      </c>
      <c r="Q32" t="s">
        <v>358</v>
      </c>
      <c r="R32" t="s">
        <v>47</v>
      </c>
      <c r="S32" t="s">
        <v>48</v>
      </c>
      <c r="T32" t="s">
        <v>359</v>
      </c>
      <c r="U32" t="s">
        <v>359</v>
      </c>
      <c r="V32" t="s">
        <v>48</v>
      </c>
      <c r="W32" t="s">
        <v>360</v>
      </c>
      <c r="Y32">
        <v>0</v>
      </c>
      <c r="Z32">
        <v>0</v>
      </c>
      <c r="AA32">
        <v>27</v>
      </c>
      <c r="AB32">
        <v>0</v>
      </c>
      <c r="AE32" t="s">
        <v>234</v>
      </c>
      <c r="AF32" t="s">
        <v>239</v>
      </c>
      <c r="AG32">
        <v>0</v>
      </c>
      <c r="AH32">
        <v>5790.69</v>
      </c>
    </row>
    <row r="33" spans="1:34" ht="15.5" hidden="1" x14ac:dyDescent="0.35">
      <c r="A33">
        <v>11396</v>
      </c>
      <c r="B33" t="s">
        <v>361</v>
      </c>
      <c r="C33" t="s">
        <v>362</v>
      </c>
      <c r="D33" t="s">
        <v>363</v>
      </c>
      <c r="E33" t="s">
        <v>37</v>
      </c>
      <c r="F33" t="s">
        <v>161</v>
      </c>
      <c r="G33" t="s">
        <v>364</v>
      </c>
      <c r="H33" t="s">
        <v>365</v>
      </c>
      <c r="I33" t="s">
        <v>306</v>
      </c>
      <c r="J33" t="s">
        <v>307</v>
      </c>
      <c r="K33" t="s">
        <v>366</v>
      </c>
      <c r="L33">
        <v>3334</v>
      </c>
      <c r="M33">
        <v>11736</v>
      </c>
      <c r="N33">
        <v>13848</v>
      </c>
      <c r="O33" t="s">
        <v>69</v>
      </c>
      <c r="P33" t="s">
        <v>367</v>
      </c>
      <c r="Q33" t="s">
        <v>368</v>
      </c>
      <c r="R33" t="s">
        <v>210</v>
      </c>
      <c r="S33" t="s">
        <v>48</v>
      </c>
      <c r="T33" t="s">
        <v>369</v>
      </c>
      <c r="U33" t="s">
        <v>369</v>
      </c>
      <c r="V33" t="s">
        <v>48</v>
      </c>
      <c r="W33" t="s">
        <v>370</v>
      </c>
      <c r="Y33">
        <v>0</v>
      </c>
      <c r="Z33">
        <v>0</v>
      </c>
      <c r="AA33">
        <v>0</v>
      </c>
      <c r="AB33">
        <v>20</v>
      </c>
      <c r="AE33" t="s">
        <v>69</v>
      </c>
      <c r="AF33" t="s">
        <v>70</v>
      </c>
      <c r="AG33">
        <v>0</v>
      </c>
      <c r="AH33">
        <v>666.8</v>
      </c>
    </row>
    <row r="34" spans="1:34" ht="15.5" hidden="1" x14ac:dyDescent="0.35">
      <c r="A34">
        <v>11397</v>
      </c>
      <c r="B34" t="s">
        <v>371</v>
      </c>
      <c r="C34" t="s">
        <v>372</v>
      </c>
      <c r="D34" t="s">
        <v>373</v>
      </c>
      <c r="E34" t="s">
        <v>37</v>
      </c>
      <c r="F34" t="s">
        <v>74</v>
      </c>
      <c r="G34" t="s">
        <v>374</v>
      </c>
      <c r="H34" t="s">
        <v>375</v>
      </c>
      <c r="I34" t="s">
        <v>296</v>
      </c>
      <c r="J34" t="s">
        <v>297</v>
      </c>
      <c r="K34" t="s">
        <v>150</v>
      </c>
      <c r="L34">
        <v>4566</v>
      </c>
      <c r="M34">
        <v>21265</v>
      </c>
      <c r="N34">
        <v>22995</v>
      </c>
      <c r="O34" t="s">
        <v>376</v>
      </c>
      <c r="P34" t="s">
        <v>221</v>
      </c>
      <c r="Q34" t="s">
        <v>377</v>
      </c>
      <c r="R34" t="s">
        <v>154</v>
      </c>
      <c r="S34" t="s">
        <v>48</v>
      </c>
      <c r="T34" t="s">
        <v>378</v>
      </c>
      <c r="U34" t="s">
        <v>378</v>
      </c>
      <c r="V34" t="s">
        <v>48</v>
      </c>
      <c r="W34" t="s">
        <v>379</v>
      </c>
      <c r="Y34">
        <v>0</v>
      </c>
      <c r="Z34">
        <v>0</v>
      </c>
      <c r="AA34">
        <v>40</v>
      </c>
      <c r="AB34">
        <v>0</v>
      </c>
      <c r="AE34" t="s">
        <v>376</v>
      </c>
      <c r="AF34" t="s">
        <v>380</v>
      </c>
      <c r="AG34">
        <v>0</v>
      </c>
      <c r="AH34">
        <v>8506</v>
      </c>
    </row>
    <row r="35" spans="1:34" ht="15.5" hidden="1" x14ac:dyDescent="0.35">
      <c r="A35">
        <v>11398</v>
      </c>
      <c r="B35" t="s">
        <v>381</v>
      </c>
      <c r="C35" t="s">
        <v>382</v>
      </c>
      <c r="D35" t="s">
        <v>383</v>
      </c>
      <c r="E35" t="s">
        <v>37</v>
      </c>
      <c r="F35" t="s">
        <v>74</v>
      </c>
      <c r="G35" t="s">
        <v>384</v>
      </c>
      <c r="H35" t="s">
        <v>385</v>
      </c>
      <c r="I35" t="s">
        <v>59</v>
      </c>
      <c r="J35" t="s">
        <v>60</v>
      </c>
      <c r="K35" t="s">
        <v>43</v>
      </c>
      <c r="L35">
        <v>3843</v>
      </c>
      <c r="M35">
        <v>7935</v>
      </c>
      <c r="N35">
        <v>9363</v>
      </c>
      <c r="O35" t="s">
        <v>386</v>
      </c>
      <c r="P35" t="s">
        <v>387</v>
      </c>
      <c r="Q35" t="s">
        <v>388</v>
      </c>
      <c r="R35" t="s">
        <v>210</v>
      </c>
      <c r="S35" t="s">
        <v>48</v>
      </c>
      <c r="T35" t="s">
        <v>389</v>
      </c>
      <c r="U35" t="s">
        <v>390</v>
      </c>
      <c r="V35" t="s">
        <v>48</v>
      </c>
      <c r="W35" t="s">
        <v>391</v>
      </c>
      <c r="Y35">
        <v>0</v>
      </c>
      <c r="Z35">
        <v>0</v>
      </c>
      <c r="AA35">
        <v>0</v>
      </c>
      <c r="AB35">
        <v>20</v>
      </c>
      <c r="AE35" t="s">
        <v>386</v>
      </c>
      <c r="AF35" t="s">
        <v>392</v>
      </c>
      <c r="AG35">
        <v>0</v>
      </c>
      <c r="AH35">
        <v>768.6</v>
      </c>
    </row>
    <row r="36" spans="1:34" ht="15.5" hidden="1" x14ac:dyDescent="0.35">
      <c r="A36">
        <v>11399</v>
      </c>
      <c r="B36" t="s">
        <v>393</v>
      </c>
      <c r="C36" t="s">
        <v>394</v>
      </c>
      <c r="D36" t="s">
        <v>395</v>
      </c>
      <c r="E36" t="s">
        <v>37</v>
      </c>
      <c r="F36" t="s">
        <v>56</v>
      </c>
      <c r="G36" t="s">
        <v>396</v>
      </c>
      <c r="H36" t="s">
        <v>397</v>
      </c>
      <c r="I36" t="s">
        <v>306</v>
      </c>
      <c r="J36" t="s">
        <v>307</v>
      </c>
      <c r="K36" t="s">
        <v>366</v>
      </c>
      <c r="L36">
        <v>423</v>
      </c>
      <c r="M36">
        <v>4415</v>
      </c>
      <c r="N36">
        <v>5209</v>
      </c>
      <c r="O36" t="s">
        <v>69</v>
      </c>
      <c r="P36" t="s">
        <v>387</v>
      </c>
      <c r="Q36" t="s">
        <v>398</v>
      </c>
      <c r="R36" t="s">
        <v>210</v>
      </c>
      <c r="S36" t="s">
        <v>48</v>
      </c>
      <c r="T36" t="s">
        <v>399</v>
      </c>
      <c r="U36" t="s">
        <v>399</v>
      </c>
      <c r="V36" t="s">
        <v>48</v>
      </c>
      <c r="W36" t="s">
        <v>400</v>
      </c>
      <c r="Y36">
        <v>0</v>
      </c>
      <c r="Z36">
        <v>0</v>
      </c>
      <c r="AA36">
        <v>0</v>
      </c>
      <c r="AB36">
        <v>0</v>
      </c>
      <c r="AE36" t="s">
        <v>69</v>
      </c>
      <c r="AF36" t="s">
        <v>70</v>
      </c>
      <c r="AG36">
        <v>0</v>
      </c>
      <c r="AH36">
        <v>0</v>
      </c>
    </row>
    <row r="37" spans="1:34" ht="15.5" hidden="1" x14ac:dyDescent="0.35">
      <c r="A37">
        <v>11400</v>
      </c>
      <c r="B37" t="s">
        <v>401</v>
      </c>
      <c r="C37" t="s">
        <v>402</v>
      </c>
      <c r="D37" t="s">
        <v>100</v>
      </c>
      <c r="E37" t="s">
        <v>37</v>
      </c>
      <c r="F37" t="s">
        <v>260</v>
      </c>
      <c r="G37" t="s">
        <v>114</v>
      </c>
      <c r="H37" t="s">
        <v>403</v>
      </c>
      <c r="I37" t="s">
        <v>59</v>
      </c>
      <c r="J37" t="s">
        <v>60</v>
      </c>
      <c r="K37" t="s">
        <v>61</v>
      </c>
      <c r="L37">
        <v>8255</v>
      </c>
      <c r="M37">
        <v>40188</v>
      </c>
      <c r="N37">
        <v>47422</v>
      </c>
      <c r="O37" t="s">
        <v>69</v>
      </c>
      <c r="P37" t="s">
        <v>45</v>
      </c>
      <c r="Q37" t="s">
        <v>404</v>
      </c>
      <c r="R37" t="s">
        <v>47</v>
      </c>
      <c r="S37" t="s">
        <v>48</v>
      </c>
      <c r="T37" t="s">
        <v>405</v>
      </c>
      <c r="U37" t="s">
        <v>405</v>
      </c>
      <c r="V37" t="s">
        <v>50</v>
      </c>
      <c r="W37" t="s">
        <v>406</v>
      </c>
      <c r="Y37">
        <v>0</v>
      </c>
      <c r="Z37">
        <v>0</v>
      </c>
      <c r="AA37">
        <v>0</v>
      </c>
      <c r="AB37">
        <v>0</v>
      </c>
      <c r="AE37" t="s">
        <v>69</v>
      </c>
      <c r="AF37" t="s">
        <v>70</v>
      </c>
      <c r="AG37">
        <v>0</v>
      </c>
      <c r="AH37">
        <v>0</v>
      </c>
    </row>
    <row r="38" spans="1:34" ht="15.5" hidden="1" x14ac:dyDescent="0.35">
      <c r="A38">
        <v>11401</v>
      </c>
      <c r="B38" t="s">
        <v>407</v>
      </c>
      <c r="C38" t="s">
        <v>408</v>
      </c>
      <c r="D38" t="s">
        <v>55</v>
      </c>
      <c r="E38" t="s">
        <v>37</v>
      </c>
      <c r="F38" t="s">
        <v>38</v>
      </c>
      <c r="G38" t="s">
        <v>409</v>
      </c>
      <c r="H38" t="s">
        <v>410</v>
      </c>
      <c r="I38" t="s">
        <v>306</v>
      </c>
      <c r="J38" t="s">
        <v>307</v>
      </c>
      <c r="K38" t="s">
        <v>411</v>
      </c>
      <c r="L38">
        <v>1162</v>
      </c>
      <c r="M38">
        <v>36499</v>
      </c>
      <c r="N38">
        <v>43069</v>
      </c>
      <c r="O38" t="s">
        <v>69</v>
      </c>
      <c r="P38" t="s">
        <v>412</v>
      </c>
      <c r="Q38" t="s">
        <v>298</v>
      </c>
      <c r="R38" t="s">
        <v>47</v>
      </c>
      <c r="S38" t="s">
        <v>48</v>
      </c>
      <c r="T38" t="s">
        <v>413</v>
      </c>
      <c r="U38" t="s">
        <v>413</v>
      </c>
      <c r="V38" t="s">
        <v>414</v>
      </c>
      <c r="W38" t="s">
        <v>415</v>
      </c>
      <c r="Y38">
        <v>0</v>
      </c>
      <c r="Z38">
        <v>0</v>
      </c>
      <c r="AA38">
        <v>0</v>
      </c>
      <c r="AB38">
        <v>0</v>
      </c>
      <c r="AE38" t="s">
        <v>69</v>
      </c>
      <c r="AF38" t="s">
        <v>70</v>
      </c>
      <c r="AG38">
        <v>0</v>
      </c>
      <c r="AH38">
        <v>0</v>
      </c>
    </row>
    <row r="39" spans="1:34" ht="15.5" hidden="1" x14ac:dyDescent="0.35">
      <c r="A39">
        <v>11402</v>
      </c>
      <c r="B39" t="s">
        <v>416</v>
      </c>
      <c r="C39" t="s">
        <v>417</v>
      </c>
      <c r="D39" t="s">
        <v>418</v>
      </c>
      <c r="E39" t="s">
        <v>37</v>
      </c>
      <c r="F39" t="s">
        <v>56</v>
      </c>
      <c r="G39" t="s">
        <v>419</v>
      </c>
      <c r="H39" t="s">
        <v>420</v>
      </c>
      <c r="I39" t="s">
        <v>218</v>
      </c>
      <c r="J39" t="s">
        <v>219</v>
      </c>
      <c r="K39" t="s">
        <v>43</v>
      </c>
      <c r="L39">
        <v>5063</v>
      </c>
      <c r="M39">
        <v>9030</v>
      </c>
      <c r="N39">
        <v>10793</v>
      </c>
      <c r="O39" t="s">
        <v>69</v>
      </c>
      <c r="P39" t="s">
        <v>79</v>
      </c>
      <c r="Q39" t="s">
        <v>421</v>
      </c>
      <c r="R39" t="s">
        <v>210</v>
      </c>
      <c r="S39" t="s">
        <v>48</v>
      </c>
      <c r="T39" t="s">
        <v>422</v>
      </c>
      <c r="U39" t="s">
        <v>422</v>
      </c>
      <c r="V39" t="s">
        <v>423</v>
      </c>
      <c r="W39" t="s">
        <v>424</v>
      </c>
      <c r="Y39">
        <v>0</v>
      </c>
      <c r="Z39">
        <v>0</v>
      </c>
      <c r="AA39">
        <v>0</v>
      </c>
      <c r="AB39">
        <v>15</v>
      </c>
      <c r="AE39" t="s">
        <v>69</v>
      </c>
      <c r="AF39" t="s">
        <v>70</v>
      </c>
      <c r="AG39">
        <v>0</v>
      </c>
      <c r="AH39">
        <v>759.45</v>
      </c>
    </row>
    <row r="40" spans="1:34" ht="15.5" hidden="1" x14ac:dyDescent="0.35">
      <c r="A40">
        <v>11403</v>
      </c>
      <c r="B40" t="s">
        <v>425</v>
      </c>
      <c r="C40" t="s">
        <v>426</v>
      </c>
      <c r="D40" t="s">
        <v>427</v>
      </c>
      <c r="E40" t="s">
        <v>37</v>
      </c>
      <c r="F40" t="s">
        <v>56</v>
      </c>
      <c r="G40" t="s">
        <v>428</v>
      </c>
      <c r="H40" t="s">
        <v>429</v>
      </c>
      <c r="I40" t="s">
        <v>306</v>
      </c>
      <c r="J40" t="s">
        <v>307</v>
      </c>
      <c r="K40" t="s">
        <v>43</v>
      </c>
      <c r="L40">
        <v>0</v>
      </c>
      <c r="M40">
        <v>8672</v>
      </c>
      <c r="N40">
        <v>10232</v>
      </c>
      <c r="O40" t="s">
        <v>69</v>
      </c>
      <c r="P40" t="s">
        <v>430</v>
      </c>
      <c r="Q40" t="s">
        <v>431</v>
      </c>
      <c r="R40" t="s">
        <v>129</v>
      </c>
      <c r="S40" t="s">
        <v>48</v>
      </c>
      <c r="T40" t="s">
        <v>432</v>
      </c>
      <c r="U40" t="s">
        <v>432</v>
      </c>
      <c r="V40" t="s">
        <v>423</v>
      </c>
      <c r="W40" t="s">
        <v>433</v>
      </c>
      <c r="Y40">
        <v>0</v>
      </c>
      <c r="Z40">
        <v>0</v>
      </c>
      <c r="AA40">
        <v>20</v>
      </c>
      <c r="AB40">
        <v>0</v>
      </c>
      <c r="AE40" t="s">
        <v>69</v>
      </c>
      <c r="AF40" t="s">
        <v>70</v>
      </c>
      <c r="AG40">
        <v>0</v>
      </c>
      <c r="AH40">
        <v>1734.4</v>
      </c>
    </row>
    <row r="41" spans="1:34" ht="15.5" hidden="1" x14ac:dyDescent="0.35">
      <c r="A41">
        <v>11404</v>
      </c>
      <c r="B41" t="s">
        <v>434</v>
      </c>
      <c r="C41" t="s">
        <v>435</v>
      </c>
      <c r="D41" t="s">
        <v>436</v>
      </c>
      <c r="E41" t="s">
        <v>37</v>
      </c>
      <c r="F41" t="s">
        <v>56</v>
      </c>
      <c r="G41" t="s">
        <v>114</v>
      </c>
      <c r="H41" t="s">
        <v>437</v>
      </c>
      <c r="I41" t="s">
        <v>59</v>
      </c>
      <c r="J41" t="s">
        <v>60</v>
      </c>
      <c r="K41" t="s">
        <v>366</v>
      </c>
      <c r="L41">
        <v>444</v>
      </c>
      <c r="M41">
        <v>42486</v>
      </c>
      <c r="N41">
        <v>50134</v>
      </c>
      <c r="O41" t="s">
        <v>69</v>
      </c>
      <c r="P41" t="s">
        <v>152</v>
      </c>
      <c r="Q41" t="s">
        <v>438</v>
      </c>
      <c r="R41" t="s">
        <v>47</v>
      </c>
      <c r="S41" t="s">
        <v>48</v>
      </c>
      <c r="T41" t="s">
        <v>439</v>
      </c>
      <c r="U41" t="s">
        <v>439</v>
      </c>
      <c r="V41" t="s">
        <v>440</v>
      </c>
      <c r="W41" t="s">
        <v>441</v>
      </c>
      <c r="Y41">
        <v>0</v>
      </c>
      <c r="Z41">
        <v>0</v>
      </c>
      <c r="AA41">
        <v>0</v>
      </c>
      <c r="AB41">
        <v>0</v>
      </c>
      <c r="AE41" t="s">
        <v>69</v>
      </c>
      <c r="AF41" t="s">
        <v>70</v>
      </c>
      <c r="AG41">
        <v>0</v>
      </c>
      <c r="AH41">
        <v>0</v>
      </c>
    </row>
    <row r="42" spans="1:34" ht="15.5" hidden="1" x14ac:dyDescent="0.35">
      <c r="A42">
        <v>11405</v>
      </c>
      <c r="B42" t="s">
        <v>442</v>
      </c>
      <c r="C42" t="s">
        <v>443</v>
      </c>
      <c r="D42" t="s">
        <v>444</v>
      </c>
      <c r="E42" t="s">
        <v>37</v>
      </c>
      <c r="F42" t="s">
        <v>74</v>
      </c>
      <c r="G42" t="s">
        <v>445</v>
      </c>
      <c r="H42" t="s">
        <v>446</v>
      </c>
      <c r="I42" t="s">
        <v>218</v>
      </c>
      <c r="J42" t="s">
        <v>219</v>
      </c>
      <c r="K42" t="s">
        <v>43</v>
      </c>
      <c r="L42">
        <v>2348</v>
      </c>
      <c r="M42">
        <v>18447</v>
      </c>
      <c r="N42">
        <v>19681</v>
      </c>
      <c r="O42" t="s">
        <v>69</v>
      </c>
      <c r="P42" t="s">
        <v>221</v>
      </c>
      <c r="Q42" t="s">
        <v>447</v>
      </c>
      <c r="R42" t="s">
        <v>154</v>
      </c>
      <c r="S42" t="s">
        <v>48</v>
      </c>
      <c r="T42" t="s">
        <v>448</v>
      </c>
      <c r="U42" t="s">
        <v>448</v>
      </c>
      <c r="V42" t="s">
        <v>48</v>
      </c>
      <c r="W42" t="s">
        <v>449</v>
      </c>
      <c r="Y42">
        <v>0</v>
      </c>
      <c r="Z42">
        <v>0</v>
      </c>
      <c r="AA42">
        <v>0</v>
      </c>
      <c r="AB42">
        <v>0</v>
      </c>
      <c r="AE42" t="s">
        <v>69</v>
      </c>
      <c r="AF42" t="s">
        <v>70</v>
      </c>
      <c r="AG42">
        <v>0</v>
      </c>
      <c r="AH42">
        <v>0</v>
      </c>
    </row>
    <row r="43" spans="1:34" ht="15.5" hidden="1" x14ac:dyDescent="0.35">
      <c r="A43">
        <v>11406</v>
      </c>
      <c r="B43" t="s">
        <v>450</v>
      </c>
      <c r="C43" t="s">
        <v>451</v>
      </c>
      <c r="D43" t="s">
        <v>452</v>
      </c>
      <c r="E43" t="s">
        <v>37</v>
      </c>
      <c r="F43" t="s">
        <v>38</v>
      </c>
      <c r="G43" t="s">
        <v>453</v>
      </c>
      <c r="H43" t="s">
        <v>454</v>
      </c>
      <c r="I43" t="s">
        <v>306</v>
      </c>
      <c r="J43" t="s">
        <v>307</v>
      </c>
      <c r="K43" t="s">
        <v>61</v>
      </c>
      <c r="L43">
        <v>1468</v>
      </c>
      <c r="M43">
        <v>28610</v>
      </c>
      <c r="N43">
        <v>33760</v>
      </c>
      <c r="O43" t="s">
        <v>69</v>
      </c>
      <c r="P43" t="s">
        <v>45</v>
      </c>
      <c r="Q43" t="s">
        <v>46</v>
      </c>
      <c r="R43" t="s">
        <v>47</v>
      </c>
      <c r="S43" t="s">
        <v>48</v>
      </c>
      <c r="T43" t="s">
        <v>455</v>
      </c>
      <c r="U43" t="s">
        <v>455</v>
      </c>
      <c r="V43" t="s">
        <v>67</v>
      </c>
      <c r="W43" t="s">
        <v>456</v>
      </c>
      <c r="Y43">
        <v>0</v>
      </c>
      <c r="Z43">
        <v>0</v>
      </c>
      <c r="AA43">
        <v>60</v>
      </c>
      <c r="AB43">
        <v>0</v>
      </c>
      <c r="AE43" t="s">
        <v>69</v>
      </c>
      <c r="AF43" t="s">
        <v>70</v>
      </c>
      <c r="AG43">
        <v>0</v>
      </c>
      <c r="AH43">
        <v>17166</v>
      </c>
    </row>
    <row r="44" spans="1:34" ht="15.5" hidden="1" x14ac:dyDescent="0.35">
      <c r="A44">
        <v>11407</v>
      </c>
      <c r="B44" t="s">
        <v>457</v>
      </c>
      <c r="C44" t="s">
        <v>458</v>
      </c>
      <c r="D44" t="s">
        <v>459</v>
      </c>
      <c r="E44" t="s">
        <v>460</v>
      </c>
      <c r="F44" t="s">
        <v>260</v>
      </c>
      <c r="G44" t="s">
        <v>461</v>
      </c>
      <c r="H44" t="s">
        <v>462</v>
      </c>
      <c r="I44" t="s">
        <v>218</v>
      </c>
      <c r="J44" t="s">
        <v>219</v>
      </c>
      <c r="K44" t="s">
        <v>61</v>
      </c>
      <c r="L44">
        <v>7794</v>
      </c>
      <c r="M44">
        <v>37096</v>
      </c>
      <c r="N44">
        <v>43773</v>
      </c>
      <c r="O44" t="s">
        <v>69</v>
      </c>
      <c r="P44" t="s">
        <v>45</v>
      </c>
      <c r="Q44" t="s">
        <v>46</v>
      </c>
      <c r="R44" t="s">
        <v>47</v>
      </c>
      <c r="S44" t="s">
        <v>48</v>
      </c>
      <c r="T44" t="s">
        <v>463</v>
      </c>
      <c r="U44" t="s">
        <v>463</v>
      </c>
      <c r="V44" t="s">
        <v>50</v>
      </c>
      <c r="W44" t="s">
        <v>464</v>
      </c>
      <c r="Y44">
        <v>0</v>
      </c>
      <c r="Z44">
        <v>0</v>
      </c>
      <c r="AA44">
        <v>55</v>
      </c>
      <c r="AB44">
        <v>0</v>
      </c>
      <c r="AE44" t="s">
        <v>69</v>
      </c>
      <c r="AF44" t="s">
        <v>70</v>
      </c>
      <c r="AG44">
        <v>0</v>
      </c>
      <c r="AH44">
        <v>20402.8</v>
      </c>
    </row>
    <row r="45" spans="1:34" ht="15.5" hidden="1" x14ac:dyDescent="0.35">
      <c r="A45">
        <v>11408</v>
      </c>
      <c r="B45" t="s">
        <v>465</v>
      </c>
      <c r="C45" t="s">
        <v>466</v>
      </c>
      <c r="D45" t="s">
        <v>427</v>
      </c>
      <c r="E45" t="s">
        <v>37</v>
      </c>
      <c r="F45" t="s">
        <v>38</v>
      </c>
      <c r="G45" t="s">
        <v>467</v>
      </c>
      <c r="H45" t="s">
        <v>468</v>
      </c>
      <c r="I45" t="s">
        <v>296</v>
      </c>
      <c r="J45" t="s">
        <v>297</v>
      </c>
      <c r="K45" t="s">
        <v>43</v>
      </c>
      <c r="L45">
        <v>457</v>
      </c>
      <c r="M45">
        <v>457</v>
      </c>
      <c r="N45">
        <v>539</v>
      </c>
      <c r="O45" t="s">
        <v>69</v>
      </c>
      <c r="P45" t="s">
        <v>469</v>
      </c>
      <c r="Q45" t="s">
        <v>470</v>
      </c>
      <c r="R45" t="s">
        <v>471</v>
      </c>
      <c r="S45" t="s">
        <v>48</v>
      </c>
      <c r="T45" t="s">
        <v>472</v>
      </c>
      <c r="U45" t="s">
        <v>472</v>
      </c>
      <c r="V45" t="s">
        <v>423</v>
      </c>
      <c r="W45" t="s">
        <v>473</v>
      </c>
      <c r="Y45">
        <v>0</v>
      </c>
      <c r="Z45">
        <v>0</v>
      </c>
      <c r="AA45">
        <v>0</v>
      </c>
      <c r="AB45">
        <v>0</v>
      </c>
      <c r="AE45" t="s">
        <v>69</v>
      </c>
      <c r="AF45" t="s">
        <v>70</v>
      </c>
      <c r="AG45">
        <v>0</v>
      </c>
      <c r="AH45">
        <v>0</v>
      </c>
    </row>
    <row r="46" spans="1:34" ht="15.5" hidden="1" x14ac:dyDescent="0.35">
      <c r="A46">
        <v>11409</v>
      </c>
      <c r="B46" t="s">
        <v>474</v>
      </c>
      <c r="C46" t="s">
        <v>475</v>
      </c>
      <c r="D46" t="s">
        <v>476</v>
      </c>
      <c r="E46" t="s">
        <v>37</v>
      </c>
      <c r="F46" t="s">
        <v>74</v>
      </c>
      <c r="G46" t="s">
        <v>114</v>
      </c>
      <c r="H46" t="s">
        <v>477</v>
      </c>
      <c r="I46" t="s">
        <v>306</v>
      </c>
      <c r="J46" t="s">
        <v>307</v>
      </c>
      <c r="K46" t="s">
        <v>43</v>
      </c>
      <c r="L46">
        <v>12462</v>
      </c>
      <c r="M46">
        <v>39083</v>
      </c>
      <c r="N46">
        <v>46256</v>
      </c>
      <c r="O46" t="s">
        <v>478</v>
      </c>
      <c r="P46" t="s">
        <v>412</v>
      </c>
      <c r="Q46" t="s">
        <v>479</v>
      </c>
      <c r="R46" t="s">
        <v>480</v>
      </c>
      <c r="S46" t="s">
        <v>48</v>
      </c>
      <c r="T46" t="s">
        <v>481</v>
      </c>
      <c r="U46" t="s">
        <v>481</v>
      </c>
      <c r="V46" t="s">
        <v>48</v>
      </c>
      <c r="W46" t="s">
        <v>482</v>
      </c>
      <c r="Y46">
        <v>0</v>
      </c>
      <c r="Z46">
        <v>0</v>
      </c>
      <c r="AA46">
        <v>0</v>
      </c>
      <c r="AB46">
        <v>15</v>
      </c>
      <c r="AE46" t="s">
        <v>478</v>
      </c>
      <c r="AF46" t="s">
        <v>483</v>
      </c>
      <c r="AG46">
        <v>0</v>
      </c>
      <c r="AH46">
        <v>1869.3</v>
      </c>
    </row>
    <row r="47" spans="1:34" ht="15.5" hidden="1" x14ac:dyDescent="0.35">
      <c r="A47">
        <v>11410</v>
      </c>
      <c r="B47" t="s">
        <v>484</v>
      </c>
      <c r="C47" t="s">
        <v>485</v>
      </c>
      <c r="D47" t="s">
        <v>281</v>
      </c>
      <c r="E47" t="s">
        <v>37</v>
      </c>
      <c r="F47" t="s">
        <v>74</v>
      </c>
      <c r="G47" t="s">
        <v>486</v>
      </c>
      <c r="H47" t="s">
        <v>487</v>
      </c>
      <c r="I47" t="s">
        <v>488</v>
      </c>
      <c r="J47" t="s">
        <v>489</v>
      </c>
      <c r="K47" t="s">
        <v>187</v>
      </c>
      <c r="L47">
        <v>5200</v>
      </c>
      <c r="M47">
        <v>40788</v>
      </c>
      <c r="N47">
        <v>43539</v>
      </c>
      <c r="O47" t="s">
        <v>188</v>
      </c>
      <c r="P47" t="s">
        <v>152</v>
      </c>
      <c r="Q47" t="s">
        <v>490</v>
      </c>
      <c r="R47" t="s">
        <v>154</v>
      </c>
      <c r="S47" t="s">
        <v>48</v>
      </c>
      <c r="T47" t="s">
        <v>491</v>
      </c>
      <c r="U47" t="s">
        <v>491</v>
      </c>
      <c r="V47" t="s">
        <v>48</v>
      </c>
      <c r="W47" t="s">
        <v>492</v>
      </c>
      <c r="Y47">
        <v>0</v>
      </c>
      <c r="Z47">
        <v>0</v>
      </c>
      <c r="AA47">
        <v>28</v>
      </c>
      <c r="AB47">
        <v>0</v>
      </c>
      <c r="AE47" t="s">
        <v>188</v>
      </c>
      <c r="AF47" t="s">
        <v>193</v>
      </c>
      <c r="AG47">
        <v>0</v>
      </c>
      <c r="AH47">
        <v>11420.64</v>
      </c>
    </row>
    <row r="48" spans="1:34" ht="15.5" hidden="1" x14ac:dyDescent="0.35">
      <c r="A48">
        <v>11411</v>
      </c>
      <c r="B48" t="s">
        <v>493</v>
      </c>
      <c r="C48" t="s">
        <v>494</v>
      </c>
      <c r="D48" t="s">
        <v>293</v>
      </c>
      <c r="E48" t="s">
        <v>37</v>
      </c>
      <c r="F48" t="s">
        <v>56</v>
      </c>
      <c r="G48" t="s">
        <v>495</v>
      </c>
      <c r="H48" t="s">
        <v>496</v>
      </c>
      <c r="I48" t="s">
        <v>218</v>
      </c>
      <c r="J48" t="s">
        <v>219</v>
      </c>
      <c r="K48" t="s">
        <v>366</v>
      </c>
      <c r="L48">
        <v>6272</v>
      </c>
      <c r="M48">
        <v>38255</v>
      </c>
      <c r="N48">
        <v>45141</v>
      </c>
      <c r="O48" t="s">
        <v>69</v>
      </c>
      <c r="P48" t="s">
        <v>412</v>
      </c>
      <c r="Q48" t="s">
        <v>298</v>
      </c>
      <c r="R48" t="s">
        <v>47</v>
      </c>
      <c r="S48" t="s">
        <v>48</v>
      </c>
      <c r="T48" t="s">
        <v>497</v>
      </c>
      <c r="U48" t="s">
        <v>497</v>
      </c>
      <c r="V48" t="s">
        <v>498</v>
      </c>
      <c r="W48" t="s">
        <v>499</v>
      </c>
      <c r="Y48">
        <v>0</v>
      </c>
      <c r="Z48">
        <v>0</v>
      </c>
      <c r="AA48">
        <v>48</v>
      </c>
      <c r="AB48">
        <v>0</v>
      </c>
      <c r="AE48" t="s">
        <v>69</v>
      </c>
      <c r="AF48" t="s">
        <v>70</v>
      </c>
      <c r="AG48">
        <v>0</v>
      </c>
      <c r="AH48">
        <v>18362.400000000001</v>
      </c>
    </row>
    <row r="49" spans="1:34" ht="15.5" hidden="1" x14ac:dyDescent="0.35">
      <c r="A49">
        <v>11412</v>
      </c>
      <c r="B49" t="s">
        <v>500</v>
      </c>
      <c r="C49" t="s">
        <v>501</v>
      </c>
      <c r="D49" t="s">
        <v>502</v>
      </c>
      <c r="E49" t="s">
        <v>37</v>
      </c>
      <c r="F49" t="s">
        <v>38</v>
      </c>
      <c r="G49" t="s">
        <v>114</v>
      </c>
      <c r="H49" t="s">
        <v>503</v>
      </c>
      <c r="I49" t="s">
        <v>306</v>
      </c>
      <c r="J49" t="s">
        <v>307</v>
      </c>
      <c r="K49" t="s">
        <v>411</v>
      </c>
      <c r="L49">
        <v>2854</v>
      </c>
      <c r="M49">
        <v>52346</v>
      </c>
      <c r="N49">
        <v>61768</v>
      </c>
      <c r="O49" t="s">
        <v>504</v>
      </c>
      <c r="P49" t="s">
        <v>505</v>
      </c>
      <c r="Q49" t="s">
        <v>506</v>
      </c>
      <c r="R49" t="s">
        <v>47</v>
      </c>
      <c r="S49" t="s">
        <v>48</v>
      </c>
      <c r="T49" t="s">
        <v>507</v>
      </c>
      <c r="U49" t="s">
        <v>507</v>
      </c>
      <c r="V49" t="s">
        <v>508</v>
      </c>
      <c r="W49" t="s">
        <v>509</v>
      </c>
      <c r="Y49">
        <v>0</v>
      </c>
      <c r="Z49">
        <v>0</v>
      </c>
      <c r="AA49">
        <v>62</v>
      </c>
      <c r="AB49">
        <v>0</v>
      </c>
      <c r="AE49" t="s">
        <v>504</v>
      </c>
      <c r="AF49" t="s">
        <v>510</v>
      </c>
      <c r="AG49">
        <v>0</v>
      </c>
      <c r="AH49">
        <v>32454.52</v>
      </c>
    </row>
    <row r="50" spans="1:34" ht="15.5" hidden="1" x14ac:dyDescent="0.35">
      <c r="A50">
        <v>11413</v>
      </c>
      <c r="B50" t="s">
        <v>511</v>
      </c>
      <c r="C50" t="s">
        <v>512</v>
      </c>
      <c r="D50" t="s">
        <v>513</v>
      </c>
      <c r="E50" t="s">
        <v>37</v>
      </c>
      <c r="F50" t="s">
        <v>38</v>
      </c>
      <c r="G50" t="s">
        <v>114</v>
      </c>
      <c r="H50" t="s">
        <v>514</v>
      </c>
      <c r="I50" t="s">
        <v>306</v>
      </c>
      <c r="J50" t="s">
        <v>307</v>
      </c>
      <c r="K50" t="s">
        <v>366</v>
      </c>
      <c r="L50">
        <v>632</v>
      </c>
      <c r="M50">
        <v>50105</v>
      </c>
      <c r="N50">
        <v>59123</v>
      </c>
      <c r="O50" t="s">
        <v>69</v>
      </c>
      <c r="P50" t="s">
        <v>152</v>
      </c>
      <c r="Q50" t="s">
        <v>438</v>
      </c>
      <c r="R50" t="s">
        <v>47</v>
      </c>
      <c r="S50" t="s">
        <v>48</v>
      </c>
      <c r="T50" t="s">
        <v>515</v>
      </c>
      <c r="U50" t="s">
        <v>515</v>
      </c>
      <c r="V50" t="s">
        <v>516</v>
      </c>
      <c r="W50" t="s">
        <v>517</v>
      </c>
      <c r="Y50">
        <v>0</v>
      </c>
      <c r="Z50">
        <v>0</v>
      </c>
      <c r="AA50">
        <v>0</v>
      </c>
      <c r="AB50">
        <v>0</v>
      </c>
      <c r="AE50" t="s">
        <v>69</v>
      </c>
      <c r="AF50" t="s">
        <v>70</v>
      </c>
      <c r="AG50">
        <v>0</v>
      </c>
      <c r="AH50">
        <v>0</v>
      </c>
    </row>
    <row r="51" spans="1:34" ht="15.5" hidden="1" x14ac:dyDescent="0.35">
      <c r="A51">
        <v>11414</v>
      </c>
      <c r="B51" t="s">
        <v>518</v>
      </c>
      <c r="C51" t="s">
        <v>519</v>
      </c>
      <c r="D51" t="s">
        <v>520</v>
      </c>
      <c r="E51" t="s">
        <v>101</v>
      </c>
      <c r="F51" t="s">
        <v>260</v>
      </c>
      <c r="G51" t="s">
        <v>114</v>
      </c>
      <c r="H51" t="s">
        <v>521</v>
      </c>
      <c r="I51" t="s">
        <v>306</v>
      </c>
      <c r="J51" t="s">
        <v>307</v>
      </c>
      <c r="K51" t="s">
        <v>207</v>
      </c>
      <c r="L51">
        <v>6452</v>
      </c>
      <c r="M51">
        <v>22876</v>
      </c>
      <c r="N51">
        <v>24908</v>
      </c>
      <c r="O51" t="s">
        <v>376</v>
      </c>
      <c r="P51" t="s">
        <v>208</v>
      </c>
      <c r="Q51" t="s">
        <v>522</v>
      </c>
      <c r="R51" t="s">
        <v>154</v>
      </c>
      <c r="S51" t="s">
        <v>48</v>
      </c>
      <c r="T51" t="s">
        <v>523</v>
      </c>
      <c r="U51" t="s">
        <v>523</v>
      </c>
      <c r="V51" t="s">
        <v>48</v>
      </c>
      <c r="W51" t="s">
        <v>524</v>
      </c>
      <c r="Y51">
        <v>0</v>
      </c>
      <c r="Z51">
        <v>0</v>
      </c>
      <c r="AA51">
        <v>60</v>
      </c>
      <c r="AB51">
        <v>0</v>
      </c>
      <c r="AE51" t="s">
        <v>376</v>
      </c>
      <c r="AF51" t="s">
        <v>380</v>
      </c>
      <c r="AG51">
        <v>0</v>
      </c>
      <c r="AH51">
        <v>13725.6</v>
      </c>
    </row>
    <row r="52" spans="1:34" ht="15.5" hidden="1" x14ac:dyDescent="0.35">
      <c r="A52">
        <v>11415</v>
      </c>
      <c r="B52" t="s">
        <v>525</v>
      </c>
      <c r="C52" t="s">
        <v>526</v>
      </c>
      <c r="D52" t="s">
        <v>527</v>
      </c>
      <c r="E52" t="s">
        <v>101</v>
      </c>
      <c r="F52" t="s">
        <v>56</v>
      </c>
      <c r="G52" t="s">
        <v>528</v>
      </c>
      <c r="H52" t="s">
        <v>529</v>
      </c>
      <c r="I52" t="s">
        <v>218</v>
      </c>
      <c r="J52" t="s">
        <v>219</v>
      </c>
      <c r="K52" t="s">
        <v>43</v>
      </c>
      <c r="L52">
        <v>0</v>
      </c>
      <c r="M52">
        <v>10076</v>
      </c>
      <c r="N52">
        <v>12027</v>
      </c>
      <c r="O52" t="s">
        <v>234</v>
      </c>
      <c r="P52" t="s">
        <v>530</v>
      </c>
      <c r="Q52" t="s">
        <v>531</v>
      </c>
      <c r="R52" t="s">
        <v>532</v>
      </c>
      <c r="S52" t="s">
        <v>48</v>
      </c>
      <c r="T52" t="s">
        <v>533</v>
      </c>
      <c r="U52" t="s">
        <v>533</v>
      </c>
      <c r="V52" t="s">
        <v>48</v>
      </c>
      <c r="W52" t="s">
        <v>534</v>
      </c>
      <c r="Y52">
        <v>0</v>
      </c>
      <c r="Z52">
        <v>0</v>
      </c>
      <c r="AA52">
        <v>22</v>
      </c>
      <c r="AB52">
        <v>0</v>
      </c>
      <c r="AE52" t="s">
        <v>234</v>
      </c>
      <c r="AF52" t="s">
        <v>239</v>
      </c>
      <c r="AG52">
        <v>0</v>
      </c>
      <c r="AH52">
        <v>2216.7199999999998</v>
      </c>
    </row>
    <row r="53" spans="1:34" ht="15.5" hidden="1" x14ac:dyDescent="0.35">
      <c r="A53">
        <v>11416</v>
      </c>
      <c r="B53" t="s">
        <v>535</v>
      </c>
      <c r="C53" t="s">
        <v>536</v>
      </c>
      <c r="D53" t="s">
        <v>537</v>
      </c>
      <c r="E53" t="s">
        <v>101</v>
      </c>
      <c r="F53" t="s">
        <v>260</v>
      </c>
      <c r="G53" t="s">
        <v>114</v>
      </c>
      <c r="H53" t="s">
        <v>538</v>
      </c>
      <c r="I53" t="s">
        <v>306</v>
      </c>
      <c r="J53" t="s">
        <v>307</v>
      </c>
      <c r="K53" t="s">
        <v>539</v>
      </c>
      <c r="L53">
        <v>13361</v>
      </c>
      <c r="M53">
        <v>20678</v>
      </c>
      <c r="N53">
        <v>24400</v>
      </c>
      <c r="O53" t="s">
        <v>106</v>
      </c>
      <c r="P53" t="s">
        <v>45</v>
      </c>
      <c r="Q53" t="s">
        <v>540</v>
      </c>
      <c r="R53" t="s">
        <v>541</v>
      </c>
      <c r="S53" t="s">
        <v>48</v>
      </c>
      <c r="T53" t="s">
        <v>542</v>
      </c>
      <c r="U53" t="s">
        <v>542</v>
      </c>
      <c r="V53" t="s">
        <v>48</v>
      </c>
      <c r="W53" t="s">
        <v>543</v>
      </c>
      <c r="Y53">
        <v>0</v>
      </c>
      <c r="Z53">
        <v>0</v>
      </c>
      <c r="AA53">
        <v>0</v>
      </c>
      <c r="AB53">
        <v>0</v>
      </c>
      <c r="AE53" t="s">
        <v>106</v>
      </c>
      <c r="AF53" t="s">
        <v>110</v>
      </c>
      <c r="AG53">
        <v>0</v>
      </c>
      <c r="AH53">
        <v>0</v>
      </c>
    </row>
    <row r="54" spans="1:34" ht="15.5" hidden="1" x14ac:dyDescent="0.35">
      <c r="A54">
        <v>11417</v>
      </c>
      <c r="B54" t="s">
        <v>544</v>
      </c>
      <c r="C54" t="s">
        <v>545</v>
      </c>
      <c r="D54" t="s">
        <v>546</v>
      </c>
      <c r="E54" t="s">
        <v>101</v>
      </c>
      <c r="F54" t="s">
        <v>74</v>
      </c>
      <c r="G54" t="s">
        <v>114</v>
      </c>
      <c r="H54" t="s">
        <v>547</v>
      </c>
      <c r="I54" t="s">
        <v>306</v>
      </c>
      <c r="J54" t="s">
        <v>307</v>
      </c>
      <c r="K54" t="s">
        <v>366</v>
      </c>
      <c r="L54">
        <v>8461</v>
      </c>
      <c r="M54">
        <v>50918</v>
      </c>
      <c r="N54">
        <v>60084</v>
      </c>
      <c r="O54" t="s">
        <v>69</v>
      </c>
      <c r="P54" t="s">
        <v>548</v>
      </c>
      <c r="Q54" t="s">
        <v>549</v>
      </c>
      <c r="R54" t="s">
        <v>47</v>
      </c>
      <c r="S54" t="s">
        <v>48</v>
      </c>
      <c r="T54" t="s">
        <v>550</v>
      </c>
      <c r="U54" t="s">
        <v>550</v>
      </c>
      <c r="V54" t="s">
        <v>551</v>
      </c>
      <c r="W54" t="s">
        <v>552</v>
      </c>
      <c r="Y54">
        <v>0</v>
      </c>
      <c r="Z54">
        <v>0</v>
      </c>
      <c r="AA54">
        <v>45</v>
      </c>
      <c r="AB54">
        <v>0</v>
      </c>
      <c r="AE54" t="s">
        <v>69</v>
      </c>
      <c r="AF54" t="s">
        <v>70</v>
      </c>
      <c r="AG54">
        <v>0</v>
      </c>
      <c r="AH54">
        <v>22913.1</v>
      </c>
    </row>
    <row r="55" spans="1:34" ht="15.5" hidden="1" x14ac:dyDescent="0.35">
      <c r="A55">
        <v>11418</v>
      </c>
      <c r="B55" t="s">
        <v>553</v>
      </c>
      <c r="C55" t="s">
        <v>554</v>
      </c>
      <c r="D55" t="s">
        <v>555</v>
      </c>
      <c r="E55" t="s">
        <v>101</v>
      </c>
      <c r="F55" t="s">
        <v>38</v>
      </c>
      <c r="G55" t="s">
        <v>556</v>
      </c>
      <c r="H55" t="s">
        <v>557</v>
      </c>
      <c r="I55" t="s">
        <v>488</v>
      </c>
      <c r="J55" t="s">
        <v>489</v>
      </c>
      <c r="K55" t="s">
        <v>558</v>
      </c>
      <c r="L55">
        <v>4743</v>
      </c>
      <c r="M55">
        <v>20892</v>
      </c>
      <c r="N55">
        <v>22555</v>
      </c>
      <c r="O55" t="s">
        <v>559</v>
      </c>
      <c r="P55" t="s">
        <v>221</v>
      </c>
      <c r="Q55" t="s">
        <v>447</v>
      </c>
      <c r="R55" t="s">
        <v>154</v>
      </c>
      <c r="S55" t="s">
        <v>48</v>
      </c>
      <c r="T55" t="s">
        <v>560</v>
      </c>
      <c r="U55" t="s">
        <v>560</v>
      </c>
      <c r="V55" t="s">
        <v>48</v>
      </c>
      <c r="W55" t="s">
        <v>561</v>
      </c>
      <c r="Y55">
        <v>0</v>
      </c>
      <c r="Z55">
        <v>0</v>
      </c>
      <c r="AA55">
        <v>39</v>
      </c>
      <c r="AB55">
        <v>0</v>
      </c>
      <c r="AE55" t="s">
        <v>559</v>
      </c>
      <c r="AF55" t="s">
        <v>562</v>
      </c>
      <c r="AG55">
        <v>0</v>
      </c>
      <c r="AH55">
        <v>8147.88</v>
      </c>
    </row>
    <row r="56" spans="1:34" ht="15.5" hidden="1" x14ac:dyDescent="0.35">
      <c r="A56">
        <v>11419</v>
      </c>
      <c r="B56" t="s">
        <v>563</v>
      </c>
      <c r="C56" t="s">
        <v>564</v>
      </c>
      <c r="D56" t="s">
        <v>565</v>
      </c>
      <c r="E56" t="s">
        <v>37</v>
      </c>
      <c r="F56" t="s">
        <v>74</v>
      </c>
      <c r="G56" t="s">
        <v>566</v>
      </c>
      <c r="H56" t="s">
        <v>567</v>
      </c>
      <c r="I56" t="s">
        <v>218</v>
      </c>
      <c r="J56" t="s">
        <v>219</v>
      </c>
      <c r="K56" t="s">
        <v>207</v>
      </c>
      <c r="L56">
        <v>0</v>
      </c>
      <c r="M56">
        <v>3466</v>
      </c>
      <c r="N56">
        <v>4090</v>
      </c>
      <c r="O56" t="s">
        <v>69</v>
      </c>
      <c r="P56" t="s">
        <v>568</v>
      </c>
      <c r="Q56" t="s">
        <v>569</v>
      </c>
      <c r="R56" t="s">
        <v>570</v>
      </c>
      <c r="S56" t="s">
        <v>48</v>
      </c>
      <c r="T56" t="s">
        <v>571</v>
      </c>
      <c r="U56" t="s">
        <v>571</v>
      </c>
      <c r="V56" t="s">
        <v>48</v>
      </c>
      <c r="W56" t="s">
        <v>572</v>
      </c>
      <c r="Y56">
        <v>0</v>
      </c>
      <c r="Z56">
        <v>0</v>
      </c>
      <c r="AA56">
        <v>22</v>
      </c>
      <c r="AB56">
        <v>0</v>
      </c>
      <c r="AE56" t="s">
        <v>69</v>
      </c>
      <c r="AF56" t="s">
        <v>70</v>
      </c>
      <c r="AG56">
        <v>0</v>
      </c>
      <c r="AH56">
        <v>762.52</v>
      </c>
    </row>
    <row r="57" spans="1:34" ht="15.5" hidden="1" x14ac:dyDescent="0.35">
      <c r="A57">
        <v>11420</v>
      </c>
      <c r="B57" t="s">
        <v>573</v>
      </c>
      <c r="C57" t="s">
        <v>574</v>
      </c>
      <c r="D57" t="s">
        <v>124</v>
      </c>
      <c r="E57" t="s">
        <v>37</v>
      </c>
      <c r="F57" t="s">
        <v>74</v>
      </c>
      <c r="G57" t="s">
        <v>575</v>
      </c>
      <c r="H57" t="s">
        <v>576</v>
      </c>
      <c r="I57" t="s">
        <v>218</v>
      </c>
      <c r="J57" t="s">
        <v>219</v>
      </c>
      <c r="K57" t="s">
        <v>207</v>
      </c>
      <c r="L57">
        <v>9498</v>
      </c>
      <c r="M57">
        <v>25922</v>
      </c>
      <c r="N57">
        <v>28503</v>
      </c>
      <c r="O57" t="s">
        <v>127</v>
      </c>
      <c r="P57" t="s">
        <v>208</v>
      </c>
      <c r="Q57" t="s">
        <v>209</v>
      </c>
      <c r="R57" t="s">
        <v>154</v>
      </c>
      <c r="S57" t="s">
        <v>48</v>
      </c>
      <c r="T57" t="s">
        <v>577</v>
      </c>
      <c r="U57" t="s">
        <v>577</v>
      </c>
      <c r="V57" t="s">
        <v>48</v>
      </c>
      <c r="W57" t="s">
        <v>578</v>
      </c>
      <c r="Y57">
        <v>0</v>
      </c>
      <c r="Z57">
        <v>0</v>
      </c>
      <c r="AA57">
        <v>42</v>
      </c>
      <c r="AB57">
        <v>0</v>
      </c>
      <c r="AE57" t="s">
        <v>127</v>
      </c>
      <c r="AF57" t="s">
        <v>132</v>
      </c>
      <c r="AG57">
        <v>0</v>
      </c>
      <c r="AH57">
        <v>10887.24</v>
      </c>
    </row>
    <row r="58" spans="1:34" ht="15.5" hidden="1" x14ac:dyDescent="0.35">
      <c r="A58">
        <v>11421</v>
      </c>
      <c r="B58" t="s">
        <v>579</v>
      </c>
      <c r="C58" t="s">
        <v>580</v>
      </c>
      <c r="D58" t="s">
        <v>124</v>
      </c>
      <c r="E58" t="s">
        <v>37</v>
      </c>
      <c r="F58" t="s">
        <v>260</v>
      </c>
      <c r="G58" t="s">
        <v>581</v>
      </c>
      <c r="H58" t="s">
        <v>582</v>
      </c>
      <c r="I58" t="s">
        <v>218</v>
      </c>
      <c r="J58" t="s">
        <v>219</v>
      </c>
      <c r="K58" t="s">
        <v>207</v>
      </c>
      <c r="L58">
        <v>0</v>
      </c>
      <c r="M58">
        <v>3416</v>
      </c>
      <c r="N58">
        <v>4030</v>
      </c>
      <c r="O58" t="s">
        <v>127</v>
      </c>
      <c r="P58" t="s">
        <v>583</v>
      </c>
      <c r="Q58" t="s">
        <v>584</v>
      </c>
      <c r="R58" t="s">
        <v>223</v>
      </c>
      <c r="S58" t="s">
        <v>48</v>
      </c>
      <c r="T58" t="s">
        <v>585</v>
      </c>
      <c r="U58" t="s">
        <v>585</v>
      </c>
      <c r="V58" t="s">
        <v>48</v>
      </c>
      <c r="W58" t="s">
        <v>586</v>
      </c>
      <c r="Y58">
        <v>0</v>
      </c>
      <c r="Z58">
        <v>0</v>
      </c>
      <c r="AA58">
        <v>45</v>
      </c>
      <c r="AB58">
        <v>0</v>
      </c>
      <c r="AE58" t="s">
        <v>127</v>
      </c>
      <c r="AF58" t="s">
        <v>132</v>
      </c>
      <c r="AG58">
        <v>0</v>
      </c>
      <c r="AH58">
        <v>1537.2</v>
      </c>
    </row>
    <row r="59" spans="1:34" ht="15.5" hidden="1" x14ac:dyDescent="0.35">
      <c r="A59">
        <v>11422</v>
      </c>
      <c r="B59" t="s">
        <v>587</v>
      </c>
      <c r="C59" t="s">
        <v>588</v>
      </c>
      <c r="D59" t="s">
        <v>589</v>
      </c>
      <c r="E59" t="s">
        <v>101</v>
      </c>
      <c r="F59" t="s">
        <v>260</v>
      </c>
      <c r="G59" t="s">
        <v>590</v>
      </c>
      <c r="H59" t="s">
        <v>591</v>
      </c>
      <c r="I59" t="s">
        <v>488</v>
      </c>
      <c r="J59" t="s">
        <v>489</v>
      </c>
      <c r="K59" t="s">
        <v>220</v>
      </c>
      <c r="L59">
        <v>0</v>
      </c>
      <c r="M59">
        <v>11902</v>
      </c>
      <c r="N59">
        <v>14044</v>
      </c>
      <c r="O59" t="s">
        <v>592</v>
      </c>
      <c r="P59" t="s">
        <v>593</v>
      </c>
      <c r="Q59" t="s">
        <v>594</v>
      </c>
      <c r="R59" t="s">
        <v>570</v>
      </c>
      <c r="S59" t="s">
        <v>48</v>
      </c>
      <c r="T59" t="s">
        <v>595</v>
      </c>
      <c r="U59" t="s">
        <v>595</v>
      </c>
      <c r="V59" t="s">
        <v>48</v>
      </c>
      <c r="W59" t="s">
        <v>596</v>
      </c>
      <c r="Y59">
        <v>0</v>
      </c>
      <c r="Z59">
        <v>0</v>
      </c>
      <c r="AA59">
        <v>40</v>
      </c>
      <c r="AB59">
        <v>0</v>
      </c>
      <c r="AE59" t="s">
        <v>592</v>
      </c>
      <c r="AF59" t="s">
        <v>597</v>
      </c>
      <c r="AG59">
        <v>0</v>
      </c>
      <c r="AH59">
        <v>4760.8</v>
      </c>
    </row>
    <row r="60" spans="1:34" ht="15.5" hidden="1" x14ac:dyDescent="0.35">
      <c r="A60">
        <v>11423</v>
      </c>
      <c r="B60" t="s">
        <v>598</v>
      </c>
      <c r="C60" t="s">
        <v>599</v>
      </c>
      <c r="D60" t="s">
        <v>600</v>
      </c>
      <c r="E60" t="s">
        <v>37</v>
      </c>
      <c r="F60" t="s">
        <v>74</v>
      </c>
      <c r="G60" t="s">
        <v>114</v>
      </c>
      <c r="H60" t="s">
        <v>601</v>
      </c>
      <c r="I60" t="s">
        <v>218</v>
      </c>
      <c r="J60" t="s">
        <v>219</v>
      </c>
      <c r="K60" t="s">
        <v>61</v>
      </c>
      <c r="L60">
        <v>1551</v>
      </c>
      <c r="M60">
        <v>20558</v>
      </c>
      <c r="N60">
        <v>24258</v>
      </c>
      <c r="O60" t="s">
        <v>173</v>
      </c>
      <c r="P60" t="s">
        <v>79</v>
      </c>
      <c r="Q60" t="s">
        <v>602</v>
      </c>
      <c r="R60" t="s">
        <v>47</v>
      </c>
      <c r="S60" t="s">
        <v>48</v>
      </c>
      <c r="T60" t="s">
        <v>603</v>
      </c>
      <c r="U60" t="s">
        <v>603</v>
      </c>
      <c r="V60" t="s">
        <v>67</v>
      </c>
      <c r="W60" t="s">
        <v>604</v>
      </c>
      <c r="Y60">
        <v>0</v>
      </c>
      <c r="Z60">
        <v>0</v>
      </c>
      <c r="AA60">
        <v>58</v>
      </c>
      <c r="AB60">
        <v>0</v>
      </c>
      <c r="AE60" t="s">
        <v>173</v>
      </c>
      <c r="AF60" t="s">
        <v>177</v>
      </c>
      <c r="AG60">
        <v>0</v>
      </c>
      <c r="AH60">
        <v>11923.64</v>
      </c>
    </row>
    <row r="61" spans="1:34" ht="15.5" hidden="1" x14ac:dyDescent="0.35">
      <c r="A61">
        <v>11424</v>
      </c>
      <c r="B61" t="s">
        <v>605</v>
      </c>
      <c r="C61" t="s">
        <v>606</v>
      </c>
      <c r="D61" t="s">
        <v>607</v>
      </c>
      <c r="E61" t="s">
        <v>37</v>
      </c>
      <c r="F61" t="s">
        <v>56</v>
      </c>
      <c r="G61" t="s">
        <v>608</v>
      </c>
      <c r="H61" t="s">
        <v>609</v>
      </c>
      <c r="I61" t="s">
        <v>306</v>
      </c>
      <c r="J61" t="s">
        <v>307</v>
      </c>
      <c r="K61" t="s">
        <v>61</v>
      </c>
      <c r="L61">
        <v>616</v>
      </c>
      <c r="M61">
        <v>29918</v>
      </c>
      <c r="N61">
        <v>35303</v>
      </c>
      <c r="O61" t="s">
        <v>69</v>
      </c>
      <c r="P61" t="s">
        <v>45</v>
      </c>
      <c r="Q61" t="s">
        <v>46</v>
      </c>
      <c r="R61" t="s">
        <v>47</v>
      </c>
      <c r="S61" t="s">
        <v>48</v>
      </c>
      <c r="T61" t="s">
        <v>610</v>
      </c>
      <c r="U61" t="s">
        <v>610</v>
      </c>
      <c r="V61" t="s">
        <v>50</v>
      </c>
      <c r="W61" t="s">
        <v>611</v>
      </c>
      <c r="Y61">
        <v>0</v>
      </c>
      <c r="Z61">
        <v>0</v>
      </c>
      <c r="AA61">
        <v>55</v>
      </c>
      <c r="AB61">
        <v>0</v>
      </c>
      <c r="AE61" t="s">
        <v>69</v>
      </c>
      <c r="AF61" t="s">
        <v>70</v>
      </c>
      <c r="AG61">
        <v>0</v>
      </c>
      <c r="AH61">
        <v>16454.900000000001</v>
      </c>
    </row>
    <row r="62" spans="1:34" ht="15.5" hidden="1" x14ac:dyDescent="0.35">
      <c r="A62">
        <v>11425</v>
      </c>
      <c r="B62" t="s">
        <v>612</v>
      </c>
      <c r="C62" t="s">
        <v>613</v>
      </c>
      <c r="D62" t="s">
        <v>427</v>
      </c>
      <c r="E62" t="s">
        <v>37</v>
      </c>
      <c r="F62" t="s">
        <v>260</v>
      </c>
      <c r="G62" t="s">
        <v>614</v>
      </c>
      <c r="H62" t="s">
        <v>615</v>
      </c>
      <c r="I62" t="s">
        <v>488</v>
      </c>
      <c r="J62" t="s">
        <v>489</v>
      </c>
      <c r="K62" t="s">
        <v>220</v>
      </c>
      <c r="L62">
        <v>0</v>
      </c>
      <c r="M62">
        <v>8337</v>
      </c>
      <c r="N62">
        <v>9837</v>
      </c>
      <c r="O62" t="s">
        <v>69</v>
      </c>
      <c r="P62" t="s">
        <v>616</v>
      </c>
      <c r="Q62" t="s">
        <v>617</v>
      </c>
      <c r="R62" t="s">
        <v>223</v>
      </c>
      <c r="S62" t="s">
        <v>48</v>
      </c>
      <c r="T62" t="s">
        <v>618</v>
      </c>
      <c r="U62" t="s">
        <v>618</v>
      </c>
      <c r="V62" t="s">
        <v>619</v>
      </c>
      <c r="W62" t="s">
        <v>620</v>
      </c>
      <c r="Y62">
        <v>0</v>
      </c>
      <c r="Z62">
        <v>0</v>
      </c>
      <c r="AA62">
        <v>0</v>
      </c>
      <c r="AB62">
        <v>0</v>
      </c>
      <c r="AE62" t="s">
        <v>69</v>
      </c>
      <c r="AF62" t="s">
        <v>70</v>
      </c>
      <c r="AG62">
        <v>0</v>
      </c>
      <c r="AH62">
        <v>0</v>
      </c>
    </row>
    <row r="63" spans="1:34" ht="15.5" hidden="1" x14ac:dyDescent="0.35">
      <c r="A63">
        <v>11426</v>
      </c>
      <c r="B63" t="s">
        <v>621</v>
      </c>
      <c r="C63" t="s">
        <v>622</v>
      </c>
      <c r="D63" t="s">
        <v>623</v>
      </c>
      <c r="E63" t="s">
        <v>37</v>
      </c>
      <c r="F63" t="s">
        <v>38</v>
      </c>
      <c r="G63" t="s">
        <v>114</v>
      </c>
      <c r="H63" t="s">
        <v>624</v>
      </c>
      <c r="I63" t="s">
        <v>218</v>
      </c>
      <c r="J63" t="s">
        <v>219</v>
      </c>
      <c r="K63" t="s">
        <v>61</v>
      </c>
      <c r="L63">
        <v>4878</v>
      </c>
      <c r="M63">
        <v>24424</v>
      </c>
      <c r="N63">
        <v>28820</v>
      </c>
      <c r="O63" t="s">
        <v>69</v>
      </c>
      <c r="P63" t="s">
        <v>79</v>
      </c>
      <c r="Q63" t="s">
        <v>625</v>
      </c>
      <c r="R63" t="s">
        <v>47</v>
      </c>
      <c r="S63" t="s">
        <v>48</v>
      </c>
      <c r="T63" t="s">
        <v>626</v>
      </c>
      <c r="U63" t="s">
        <v>626</v>
      </c>
      <c r="V63" t="s">
        <v>67</v>
      </c>
      <c r="W63" t="s">
        <v>627</v>
      </c>
      <c r="Y63">
        <v>0</v>
      </c>
      <c r="Z63">
        <v>0</v>
      </c>
      <c r="AA63">
        <v>60</v>
      </c>
      <c r="AB63">
        <v>0</v>
      </c>
      <c r="AE63" t="s">
        <v>69</v>
      </c>
      <c r="AF63" t="s">
        <v>70</v>
      </c>
      <c r="AG63">
        <v>0</v>
      </c>
      <c r="AH63">
        <v>14654.4</v>
      </c>
    </row>
    <row r="64" spans="1:34" ht="15.5" hidden="1" x14ac:dyDescent="0.35">
      <c r="A64">
        <v>11427</v>
      </c>
      <c r="B64" t="s">
        <v>628</v>
      </c>
      <c r="C64" t="s">
        <v>629</v>
      </c>
      <c r="D64" t="s">
        <v>630</v>
      </c>
      <c r="E64" t="s">
        <v>37</v>
      </c>
      <c r="F64" t="s">
        <v>74</v>
      </c>
      <c r="G64" t="s">
        <v>631</v>
      </c>
      <c r="H64" t="s">
        <v>632</v>
      </c>
      <c r="I64" t="s">
        <v>633</v>
      </c>
      <c r="J64" t="s">
        <v>634</v>
      </c>
      <c r="K64" t="s">
        <v>233</v>
      </c>
      <c r="L64">
        <v>5159</v>
      </c>
      <c r="M64">
        <v>15957</v>
      </c>
      <c r="N64">
        <v>18829</v>
      </c>
      <c r="O64" t="s">
        <v>234</v>
      </c>
      <c r="P64" t="s">
        <v>357</v>
      </c>
      <c r="Q64" t="s">
        <v>635</v>
      </c>
      <c r="R64" t="s">
        <v>47</v>
      </c>
      <c r="S64" t="s">
        <v>48</v>
      </c>
      <c r="T64" t="s">
        <v>636</v>
      </c>
      <c r="U64" t="s">
        <v>636</v>
      </c>
      <c r="V64" t="s">
        <v>48</v>
      </c>
      <c r="W64" t="s">
        <v>637</v>
      </c>
      <c r="Y64">
        <v>0</v>
      </c>
      <c r="Z64">
        <v>0</v>
      </c>
      <c r="AA64">
        <v>27</v>
      </c>
      <c r="AB64">
        <v>0</v>
      </c>
      <c r="AE64" t="s">
        <v>234</v>
      </c>
      <c r="AF64" t="s">
        <v>239</v>
      </c>
      <c r="AG64">
        <v>0</v>
      </c>
      <c r="AH64">
        <v>4308.3900000000003</v>
      </c>
    </row>
    <row r="65" spans="1:34" ht="15.5" hidden="1" x14ac:dyDescent="0.35">
      <c r="A65">
        <v>11428</v>
      </c>
      <c r="B65" t="s">
        <v>638</v>
      </c>
      <c r="C65" t="s">
        <v>639</v>
      </c>
      <c r="D65" t="s">
        <v>640</v>
      </c>
      <c r="E65" t="s">
        <v>37</v>
      </c>
      <c r="F65" t="s">
        <v>38</v>
      </c>
      <c r="G65" t="s">
        <v>114</v>
      </c>
      <c r="H65" t="s">
        <v>641</v>
      </c>
      <c r="I65" t="s">
        <v>296</v>
      </c>
      <c r="J65" t="s">
        <v>297</v>
      </c>
      <c r="K65" t="s">
        <v>61</v>
      </c>
      <c r="L65">
        <v>4878</v>
      </c>
      <c r="M65">
        <v>24424</v>
      </c>
      <c r="N65">
        <v>28820</v>
      </c>
      <c r="O65" t="s">
        <v>69</v>
      </c>
      <c r="P65" t="s">
        <v>79</v>
      </c>
      <c r="Q65" t="s">
        <v>642</v>
      </c>
      <c r="R65" t="s">
        <v>47</v>
      </c>
      <c r="S65" t="s">
        <v>48</v>
      </c>
      <c r="T65" t="s">
        <v>643</v>
      </c>
      <c r="U65" t="s">
        <v>643</v>
      </c>
      <c r="V65" t="s">
        <v>48</v>
      </c>
      <c r="W65" t="s">
        <v>644</v>
      </c>
      <c r="Y65">
        <v>0</v>
      </c>
      <c r="Z65">
        <v>0</v>
      </c>
      <c r="AA65">
        <v>60</v>
      </c>
      <c r="AB65">
        <v>0</v>
      </c>
      <c r="AE65" t="s">
        <v>69</v>
      </c>
      <c r="AF65" t="s">
        <v>70</v>
      </c>
      <c r="AG65">
        <v>0</v>
      </c>
      <c r="AH65">
        <v>14654.4</v>
      </c>
    </row>
    <row r="66" spans="1:34" ht="15.5" hidden="1" x14ac:dyDescent="0.35">
      <c r="A66">
        <v>11429</v>
      </c>
      <c r="B66" t="s">
        <v>645</v>
      </c>
      <c r="C66" t="s">
        <v>646</v>
      </c>
      <c r="D66" t="s">
        <v>427</v>
      </c>
      <c r="E66" t="s">
        <v>101</v>
      </c>
      <c r="F66" t="s">
        <v>74</v>
      </c>
      <c r="G66" t="s">
        <v>647</v>
      </c>
      <c r="H66" t="s">
        <v>648</v>
      </c>
      <c r="I66" t="s">
        <v>296</v>
      </c>
      <c r="J66" t="s">
        <v>297</v>
      </c>
      <c r="K66" t="s">
        <v>207</v>
      </c>
      <c r="L66">
        <v>0</v>
      </c>
      <c r="M66">
        <v>8372</v>
      </c>
      <c r="N66">
        <v>9879</v>
      </c>
      <c r="O66" t="s">
        <v>69</v>
      </c>
      <c r="P66" t="s">
        <v>649</v>
      </c>
      <c r="Q66" t="s">
        <v>650</v>
      </c>
      <c r="R66" t="s">
        <v>210</v>
      </c>
      <c r="S66" t="s">
        <v>48</v>
      </c>
      <c r="T66" t="s">
        <v>651</v>
      </c>
      <c r="U66" t="s">
        <v>651</v>
      </c>
      <c r="V66" t="s">
        <v>652</v>
      </c>
      <c r="W66" t="s">
        <v>653</v>
      </c>
      <c r="Y66">
        <v>0</v>
      </c>
      <c r="Z66">
        <v>0</v>
      </c>
      <c r="AA66">
        <v>0</v>
      </c>
      <c r="AB66">
        <v>0</v>
      </c>
      <c r="AE66" t="s">
        <v>69</v>
      </c>
      <c r="AF66" t="s">
        <v>70</v>
      </c>
      <c r="AG66">
        <v>0</v>
      </c>
      <c r="AH66">
        <v>0</v>
      </c>
    </row>
    <row r="67" spans="1:34" ht="15.5" hidden="1" x14ac:dyDescent="0.35">
      <c r="A67">
        <v>11430</v>
      </c>
      <c r="B67" t="s">
        <v>654</v>
      </c>
      <c r="C67" t="s">
        <v>655</v>
      </c>
      <c r="D67" t="s">
        <v>427</v>
      </c>
      <c r="E67" t="s">
        <v>101</v>
      </c>
      <c r="F67" t="s">
        <v>38</v>
      </c>
      <c r="G67" t="s">
        <v>656</v>
      </c>
      <c r="H67" t="s">
        <v>657</v>
      </c>
      <c r="I67" t="s">
        <v>296</v>
      </c>
      <c r="J67" t="s">
        <v>297</v>
      </c>
      <c r="K67" t="s">
        <v>43</v>
      </c>
      <c r="L67">
        <v>2862</v>
      </c>
      <c r="M67">
        <v>6829</v>
      </c>
      <c r="N67">
        <v>8059</v>
      </c>
      <c r="O67" t="s">
        <v>69</v>
      </c>
      <c r="P67" t="s">
        <v>658</v>
      </c>
      <c r="Q67" t="s">
        <v>48</v>
      </c>
      <c r="R67" t="s">
        <v>210</v>
      </c>
      <c r="S67" t="s">
        <v>48</v>
      </c>
      <c r="T67" t="s">
        <v>659</v>
      </c>
      <c r="U67" t="s">
        <v>659</v>
      </c>
      <c r="V67" t="s">
        <v>652</v>
      </c>
      <c r="W67" t="s">
        <v>660</v>
      </c>
      <c r="Y67">
        <v>0</v>
      </c>
      <c r="Z67">
        <v>0</v>
      </c>
      <c r="AA67">
        <v>0</v>
      </c>
      <c r="AB67">
        <v>0</v>
      </c>
      <c r="AE67" t="s">
        <v>69</v>
      </c>
      <c r="AF67" t="s">
        <v>70</v>
      </c>
      <c r="AG67">
        <v>0</v>
      </c>
      <c r="AH67">
        <v>0</v>
      </c>
    </row>
    <row r="68" spans="1:34" ht="15.5" hidden="1" x14ac:dyDescent="0.35">
      <c r="A68">
        <v>11431</v>
      </c>
      <c r="B68" t="s">
        <v>661</v>
      </c>
      <c r="C68" t="s">
        <v>662</v>
      </c>
      <c r="D68" t="s">
        <v>663</v>
      </c>
      <c r="E68" t="s">
        <v>37</v>
      </c>
      <c r="F68" t="s">
        <v>260</v>
      </c>
      <c r="G68" t="s">
        <v>664</v>
      </c>
      <c r="H68" t="s">
        <v>665</v>
      </c>
      <c r="I68" t="s">
        <v>296</v>
      </c>
      <c r="J68" t="s">
        <v>297</v>
      </c>
      <c r="K68" t="s">
        <v>61</v>
      </c>
      <c r="L68">
        <v>45023</v>
      </c>
      <c r="M68">
        <v>52340</v>
      </c>
      <c r="N68">
        <v>61761</v>
      </c>
      <c r="O68" t="s">
        <v>69</v>
      </c>
      <c r="P68" t="s">
        <v>666</v>
      </c>
      <c r="Q68" t="s">
        <v>667</v>
      </c>
      <c r="R68" t="s">
        <v>541</v>
      </c>
      <c r="S68" t="s">
        <v>48</v>
      </c>
      <c r="T68" t="s">
        <v>668</v>
      </c>
      <c r="U68" t="s">
        <v>668</v>
      </c>
      <c r="V68" t="s">
        <v>669</v>
      </c>
      <c r="W68" t="s">
        <v>670</v>
      </c>
      <c r="Y68">
        <v>0</v>
      </c>
      <c r="Z68">
        <v>0</v>
      </c>
      <c r="AA68">
        <v>30</v>
      </c>
      <c r="AB68">
        <v>0</v>
      </c>
      <c r="AE68" t="s">
        <v>69</v>
      </c>
      <c r="AF68" t="s">
        <v>70</v>
      </c>
      <c r="AG68">
        <v>0</v>
      </c>
      <c r="AH68">
        <v>15702</v>
      </c>
    </row>
    <row r="69" spans="1:34" ht="15.5" hidden="1" x14ac:dyDescent="0.35">
      <c r="A69">
        <v>11432</v>
      </c>
      <c r="B69" t="s">
        <v>671</v>
      </c>
      <c r="C69" t="s">
        <v>672</v>
      </c>
      <c r="D69" t="s">
        <v>673</v>
      </c>
      <c r="E69" t="s">
        <v>101</v>
      </c>
      <c r="F69" t="s">
        <v>74</v>
      </c>
      <c r="G69" t="s">
        <v>674</v>
      </c>
      <c r="H69" t="s">
        <v>675</v>
      </c>
      <c r="I69" t="s">
        <v>488</v>
      </c>
      <c r="J69" t="s">
        <v>489</v>
      </c>
      <c r="K69" t="s">
        <v>676</v>
      </c>
      <c r="L69">
        <v>0</v>
      </c>
      <c r="M69">
        <v>3916</v>
      </c>
      <c r="N69">
        <v>4621</v>
      </c>
      <c r="O69" t="s">
        <v>69</v>
      </c>
      <c r="P69" t="s">
        <v>677</v>
      </c>
      <c r="Q69" t="s">
        <v>678</v>
      </c>
      <c r="R69" t="s">
        <v>223</v>
      </c>
      <c r="S69" t="s">
        <v>48</v>
      </c>
      <c r="T69" t="s">
        <v>679</v>
      </c>
      <c r="U69" t="s">
        <v>679</v>
      </c>
      <c r="V69" t="s">
        <v>680</v>
      </c>
      <c r="W69" t="s">
        <v>681</v>
      </c>
      <c r="Y69">
        <v>0</v>
      </c>
      <c r="Z69">
        <v>0</v>
      </c>
      <c r="AA69">
        <v>0</v>
      </c>
      <c r="AB69">
        <v>0</v>
      </c>
      <c r="AE69" t="s">
        <v>69</v>
      </c>
      <c r="AF69" t="s">
        <v>70</v>
      </c>
      <c r="AG69">
        <v>0</v>
      </c>
      <c r="AH69">
        <v>0</v>
      </c>
    </row>
    <row r="70" spans="1:34" ht="15.5" hidden="1" x14ac:dyDescent="0.35">
      <c r="A70">
        <v>11433</v>
      </c>
      <c r="B70" t="s">
        <v>682</v>
      </c>
      <c r="C70" t="s">
        <v>683</v>
      </c>
      <c r="D70" t="s">
        <v>684</v>
      </c>
      <c r="E70" t="s">
        <v>101</v>
      </c>
      <c r="F70" t="s">
        <v>38</v>
      </c>
      <c r="G70" t="s">
        <v>685</v>
      </c>
      <c r="H70" t="s">
        <v>686</v>
      </c>
      <c r="I70" t="s">
        <v>687</v>
      </c>
      <c r="J70" t="s">
        <v>688</v>
      </c>
      <c r="K70" t="s">
        <v>61</v>
      </c>
      <c r="L70">
        <v>1131</v>
      </c>
      <c r="M70">
        <v>33064</v>
      </c>
      <c r="N70">
        <v>39016</v>
      </c>
      <c r="O70" t="s">
        <v>69</v>
      </c>
      <c r="P70" t="s">
        <v>45</v>
      </c>
      <c r="Q70" t="s">
        <v>689</v>
      </c>
      <c r="R70" t="s">
        <v>47</v>
      </c>
      <c r="S70" t="s">
        <v>48</v>
      </c>
      <c r="T70" t="s">
        <v>690</v>
      </c>
      <c r="U70" t="s">
        <v>690</v>
      </c>
      <c r="V70" t="s">
        <v>50</v>
      </c>
      <c r="W70" t="s">
        <v>691</v>
      </c>
      <c r="Y70">
        <v>0</v>
      </c>
      <c r="Z70">
        <v>0</v>
      </c>
      <c r="AA70">
        <v>0</v>
      </c>
      <c r="AB70">
        <v>0</v>
      </c>
      <c r="AE70" t="s">
        <v>69</v>
      </c>
      <c r="AF70" t="s">
        <v>70</v>
      </c>
      <c r="AG70">
        <v>0</v>
      </c>
      <c r="AH70">
        <v>0</v>
      </c>
    </row>
    <row r="71" spans="1:34" ht="15.5" hidden="1" x14ac:dyDescent="0.35">
      <c r="A71">
        <v>11435</v>
      </c>
      <c r="B71" t="s">
        <v>692</v>
      </c>
      <c r="C71" t="s">
        <v>693</v>
      </c>
      <c r="D71" t="s">
        <v>694</v>
      </c>
      <c r="E71" t="s">
        <v>695</v>
      </c>
      <c r="F71" t="s">
        <v>38</v>
      </c>
      <c r="G71" t="s">
        <v>696</v>
      </c>
      <c r="H71" t="s">
        <v>697</v>
      </c>
      <c r="I71" t="s">
        <v>488</v>
      </c>
      <c r="J71" t="s">
        <v>489</v>
      </c>
      <c r="K71" t="s">
        <v>61</v>
      </c>
      <c r="L71">
        <v>1270</v>
      </c>
      <c r="M71">
        <v>33203</v>
      </c>
      <c r="N71">
        <v>39180</v>
      </c>
      <c r="O71" t="s">
        <v>69</v>
      </c>
      <c r="P71" t="s">
        <v>45</v>
      </c>
      <c r="Q71" t="s">
        <v>46</v>
      </c>
      <c r="R71" t="s">
        <v>47</v>
      </c>
      <c r="S71" t="s">
        <v>48</v>
      </c>
      <c r="T71" t="s">
        <v>698</v>
      </c>
      <c r="U71" t="s">
        <v>698</v>
      </c>
      <c r="V71" t="s">
        <v>50</v>
      </c>
      <c r="W71" t="s">
        <v>699</v>
      </c>
      <c r="Y71">
        <v>0</v>
      </c>
      <c r="Z71">
        <v>0</v>
      </c>
      <c r="AA71">
        <v>55</v>
      </c>
      <c r="AB71">
        <v>0</v>
      </c>
      <c r="AE71" t="s">
        <v>69</v>
      </c>
      <c r="AF71" t="s">
        <v>70</v>
      </c>
      <c r="AG71">
        <v>0</v>
      </c>
      <c r="AH71">
        <v>18261.650000000001</v>
      </c>
    </row>
    <row r="72" spans="1:34" ht="15.5" hidden="1" x14ac:dyDescent="0.35">
      <c r="A72">
        <v>11436</v>
      </c>
      <c r="B72" t="s">
        <v>700</v>
      </c>
      <c r="C72" t="s">
        <v>701</v>
      </c>
      <c r="D72" t="s">
        <v>702</v>
      </c>
      <c r="E72" t="s">
        <v>101</v>
      </c>
      <c r="F72" t="s">
        <v>38</v>
      </c>
      <c r="G72" t="s">
        <v>114</v>
      </c>
      <c r="H72" t="s">
        <v>703</v>
      </c>
      <c r="I72" t="s">
        <v>488</v>
      </c>
      <c r="J72" t="s">
        <v>489</v>
      </c>
      <c r="K72" t="s">
        <v>61</v>
      </c>
      <c r="L72">
        <v>13537</v>
      </c>
      <c r="M72">
        <v>63010</v>
      </c>
      <c r="N72">
        <v>74352</v>
      </c>
      <c r="O72" t="s">
        <v>116</v>
      </c>
      <c r="P72" t="s">
        <v>79</v>
      </c>
      <c r="Q72" t="s">
        <v>704</v>
      </c>
      <c r="R72" t="s">
        <v>47</v>
      </c>
      <c r="S72" t="s">
        <v>48</v>
      </c>
      <c r="T72" t="s">
        <v>705</v>
      </c>
      <c r="U72" t="s">
        <v>705</v>
      </c>
      <c r="V72" t="s">
        <v>50</v>
      </c>
      <c r="W72" t="s">
        <v>706</v>
      </c>
      <c r="Y72">
        <v>0</v>
      </c>
      <c r="Z72">
        <v>0</v>
      </c>
      <c r="AA72">
        <v>48</v>
      </c>
      <c r="AB72">
        <v>0</v>
      </c>
      <c r="AE72" t="s">
        <v>116</v>
      </c>
      <c r="AF72" t="s">
        <v>121</v>
      </c>
      <c r="AG72">
        <v>0</v>
      </c>
      <c r="AH72">
        <v>30244.799999999999</v>
      </c>
    </row>
    <row r="73" spans="1:34" ht="15.5" hidden="1" x14ac:dyDescent="0.35">
      <c r="A73">
        <v>11437</v>
      </c>
      <c r="B73" t="s">
        <v>707</v>
      </c>
      <c r="C73" t="s">
        <v>708</v>
      </c>
      <c r="D73" t="s">
        <v>48</v>
      </c>
      <c r="E73" t="s">
        <v>48</v>
      </c>
      <c r="F73" t="s">
        <v>48</v>
      </c>
      <c r="G73" t="s">
        <v>709</v>
      </c>
      <c r="H73" t="s">
        <v>710</v>
      </c>
      <c r="I73" t="s">
        <v>296</v>
      </c>
      <c r="J73" t="s">
        <v>489</v>
      </c>
      <c r="K73" t="s">
        <v>711</v>
      </c>
      <c r="L73">
        <v>1786</v>
      </c>
      <c r="M73">
        <v>18534</v>
      </c>
      <c r="N73">
        <v>19784</v>
      </c>
      <c r="O73" t="s">
        <v>712</v>
      </c>
      <c r="P73" t="s">
        <v>287</v>
      </c>
      <c r="Q73" t="s">
        <v>713</v>
      </c>
      <c r="R73" t="s">
        <v>154</v>
      </c>
      <c r="S73" t="s">
        <v>48</v>
      </c>
      <c r="T73" t="s">
        <v>714</v>
      </c>
      <c r="U73" t="s">
        <v>714</v>
      </c>
      <c r="V73" t="s">
        <v>48</v>
      </c>
      <c r="W73" t="s">
        <v>715</v>
      </c>
      <c r="Y73">
        <v>0</v>
      </c>
      <c r="Z73">
        <v>0</v>
      </c>
      <c r="AA73">
        <v>53</v>
      </c>
      <c r="AB73">
        <v>0</v>
      </c>
      <c r="AE73" t="s">
        <v>712</v>
      </c>
      <c r="AF73" t="s">
        <v>716</v>
      </c>
      <c r="AG73">
        <v>0</v>
      </c>
      <c r="AH73">
        <v>9823.02</v>
      </c>
    </row>
    <row r="74" spans="1:34" ht="15.5" hidden="1" x14ac:dyDescent="0.35">
      <c r="A74">
        <v>11438</v>
      </c>
      <c r="B74" t="s">
        <v>717</v>
      </c>
      <c r="C74" t="s">
        <v>718</v>
      </c>
      <c r="D74" t="s">
        <v>48</v>
      </c>
      <c r="E74" t="s">
        <v>48</v>
      </c>
      <c r="F74" t="s">
        <v>74</v>
      </c>
      <c r="G74" t="s">
        <v>719</v>
      </c>
      <c r="H74" t="s">
        <v>720</v>
      </c>
      <c r="I74" t="s">
        <v>296</v>
      </c>
      <c r="J74" t="s">
        <v>489</v>
      </c>
      <c r="K74" t="s">
        <v>711</v>
      </c>
      <c r="L74">
        <v>16748</v>
      </c>
      <c r="M74">
        <v>16748</v>
      </c>
      <c r="N74">
        <v>17676</v>
      </c>
      <c r="O74" t="s">
        <v>712</v>
      </c>
      <c r="P74" t="s">
        <v>721</v>
      </c>
      <c r="Q74" t="s">
        <v>722</v>
      </c>
      <c r="R74" t="s">
        <v>129</v>
      </c>
      <c r="S74" t="s">
        <v>48</v>
      </c>
      <c r="T74" t="s">
        <v>723</v>
      </c>
      <c r="U74" t="s">
        <v>723</v>
      </c>
      <c r="V74" t="s">
        <v>48</v>
      </c>
      <c r="W74" t="s">
        <v>724</v>
      </c>
      <c r="Y74">
        <v>0</v>
      </c>
      <c r="Z74">
        <v>0</v>
      </c>
      <c r="AA74">
        <v>53</v>
      </c>
      <c r="AB74">
        <v>0</v>
      </c>
      <c r="AE74" t="s">
        <v>712</v>
      </c>
      <c r="AF74" t="s">
        <v>716</v>
      </c>
      <c r="AG74">
        <v>0</v>
      </c>
      <c r="AH74">
        <v>8876.44</v>
      </c>
    </row>
    <row r="75" spans="1:34" ht="15.5" hidden="1" x14ac:dyDescent="0.35">
      <c r="A75">
        <v>11440</v>
      </c>
      <c r="B75" t="s">
        <v>726</v>
      </c>
      <c r="C75" t="s">
        <v>727</v>
      </c>
      <c r="D75" t="s">
        <v>728</v>
      </c>
      <c r="E75" t="s">
        <v>729</v>
      </c>
      <c r="F75" t="s">
        <v>48</v>
      </c>
      <c r="G75" t="s">
        <v>730</v>
      </c>
      <c r="H75" t="s">
        <v>731</v>
      </c>
      <c r="I75" t="s">
        <v>296</v>
      </c>
      <c r="J75" t="s">
        <v>297</v>
      </c>
      <c r="K75" t="s">
        <v>61</v>
      </c>
      <c r="L75">
        <v>0</v>
      </c>
      <c r="M75">
        <v>16748</v>
      </c>
      <c r="N75">
        <v>17676</v>
      </c>
      <c r="O75" t="s">
        <v>712</v>
      </c>
      <c r="P75" t="s">
        <v>79</v>
      </c>
      <c r="Q75" t="s">
        <v>732</v>
      </c>
      <c r="R75" t="s">
        <v>154</v>
      </c>
      <c r="S75" t="s">
        <v>48</v>
      </c>
      <c r="T75" t="s">
        <v>733</v>
      </c>
      <c r="U75" t="s">
        <v>733</v>
      </c>
      <c r="V75" t="s">
        <v>734</v>
      </c>
      <c r="W75" t="s">
        <v>735</v>
      </c>
      <c r="Y75">
        <v>0</v>
      </c>
      <c r="Z75">
        <v>0</v>
      </c>
      <c r="AA75">
        <v>53</v>
      </c>
      <c r="AB75">
        <v>0</v>
      </c>
      <c r="AE75" t="s">
        <v>712</v>
      </c>
      <c r="AF75" t="s">
        <v>716</v>
      </c>
      <c r="AG75">
        <v>0</v>
      </c>
      <c r="AH75">
        <v>8876.44</v>
      </c>
    </row>
    <row r="76" spans="1:34" ht="15.5" hidden="1" x14ac:dyDescent="0.35">
      <c r="A76">
        <v>11441</v>
      </c>
      <c r="B76" t="s">
        <v>736</v>
      </c>
      <c r="C76" t="s">
        <v>737</v>
      </c>
      <c r="D76" t="s">
        <v>728</v>
      </c>
      <c r="E76" t="s">
        <v>37</v>
      </c>
      <c r="F76" t="s">
        <v>38</v>
      </c>
      <c r="G76" t="s">
        <v>738</v>
      </c>
      <c r="H76" t="s">
        <v>739</v>
      </c>
      <c r="I76" t="s">
        <v>488</v>
      </c>
      <c r="J76" t="s">
        <v>489</v>
      </c>
      <c r="K76" t="s">
        <v>61</v>
      </c>
      <c r="L76">
        <v>1178</v>
      </c>
      <c r="M76">
        <v>17327</v>
      </c>
      <c r="N76">
        <v>18359</v>
      </c>
      <c r="O76" t="s">
        <v>712</v>
      </c>
      <c r="P76" t="s">
        <v>287</v>
      </c>
      <c r="Q76" t="s">
        <v>740</v>
      </c>
      <c r="R76" t="s">
        <v>154</v>
      </c>
      <c r="S76" t="s">
        <v>48</v>
      </c>
      <c r="T76" t="s">
        <v>741</v>
      </c>
      <c r="U76" t="s">
        <v>741</v>
      </c>
      <c r="V76" t="s">
        <v>48</v>
      </c>
      <c r="W76" t="s">
        <v>742</v>
      </c>
      <c r="Y76">
        <v>0</v>
      </c>
      <c r="Z76">
        <v>0</v>
      </c>
      <c r="AA76">
        <v>53</v>
      </c>
      <c r="AB76">
        <v>0</v>
      </c>
      <c r="AE76" t="s">
        <v>712</v>
      </c>
      <c r="AF76" t="s">
        <v>716</v>
      </c>
      <c r="AG76">
        <v>0</v>
      </c>
      <c r="AH76">
        <v>9183.31</v>
      </c>
    </row>
    <row r="77" spans="1:34" ht="15.5" hidden="1" x14ac:dyDescent="0.35">
      <c r="A77">
        <v>11442</v>
      </c>
      <c r="B77" t="s">
        <v>717</v>
      </c>
      <c r="C77" t="s">
        <v>718</v>
      </c>
      <c r="D77" t="s">
        <v>728</v>
      </c>
      <c r="E77" t="s">
        <v>37</v>
      </c>
      <c r="F77" t="s">
        <v>260</v>
      </c>
      <c r="G77" t="s">
        <v>719</v>
      </c>
      <c r="H77" t="s">
        <v>743</v>
      </c>
      <c r="I77" t="s">
        <v>296</v>
      </c>
      <c r="J77" t="s">
        <v>297</v>
      </c>
      <c r="K77" t="s">
        <v>61</v>
      </c>
      <c r="L77">
        <v>0</v>
      </c>
      <c r="M77">
        <v>16049</v>
      </c>
      <c r="N77">
        <v>17676</v>
      </c>
      <c r="O77" t="s">
        <v>712</v>
      </c>
      <c r="P77" t="s">
        <v>287</v>
      </c>
      <c r="Q77" t="s">
        <v>744</v>
      </c>
      <c r="R77" t="s">
        <v>154</v>
      </c>
      <c r="S77" t="s">
        <v>48</v>
      </c>
      <c r="T77" t="s">
        <v>745</v>
      </c>
      <c r="U77" t="s">
        <v>746</v>
      </c>
      <c r="V77" t="s">
        <v>747</v>
      </c>
      <c r="W77" t="s">
        <v>748</v>
      </c>
      <c r="Y77">
        <v>0</v>
      </c>
      <c r="Z77">
        <v>0</v>
      </c>
      <c r="AA77">
        <v>53</v>
      </c>
      <c r="AB77">
        <v>0</v>
      </c>
      <c r="AE77" t="s">
        <v>712</v>
      </c>
      <c r="AF77" t="s">
        <v>716</v>
      </c>
      <c r="AG77">
        <v>0</v>
      </c>
      <c r="AH77">
        <v>8505.9699999999993</v>
      </c>
    </row>
    <row r="78" spans="1:34" ht="15.5" hidden="1" x14ac:dyDescent="0.35">
      <c r="A78">
        <v>11444</v>
      </c>
      <c r="B78" t="s">
        <v>493</v>
      </c>
      <c r="C78" t="s">
        <v>494</v>
      </c>
      <c r="D78" t="s">
        <v>750</v>
      </c>
      <c r="E78" t="s">
        <v>37</v>
      </c>
      <c r="F78" t="s">
        <v>38</v>
      </c>
      <c r="G78" t="s">
        <v>751</v>
      </c>
      <c r="H78" t="s">
        <v>752</v>
      </c>
      <c r="I78" t="s">
        <v>488</v>
      </c>
      <c r="J78" t="s">
        <v>489</v>
      </c>
      <c r="K78" t="s">
        <v>366</v>
      </c>
      <c r="L78">
        <v>6503</v>
      </c>
      <c r="M78">
        <v>35805</v>
      </c>
      <c r="N78">
        <v>42249</v>
      </c>
      <c r="O78" t="s">
        <v>69</v>
      </c>
      <c r="P78" t="s">
        <v>412</v>
      </c>
      <c r="Q78" t="s">
        <v>753</v>
      </c>
      <c r="R78" t="s">
        <v>47</v>
      </c>
      <c r="S78" t="s">
        <v>48</v>
      </c>
      <c r="T78" t="s">
        <v>754</v>
      </c>
      <c r="U78" t="s">
        <v>754</v>
      </c>
      <c r="V78" t="s">
        <v>755</v>
      </c>
      <c r="W78" t="s">
        <v>756</v>
      </c>
      <c r="Y78">
        <v>0</v>
      </c>
      <c r="Z78">
        <v>0</v>
      </c>
      <c r="AA78">
        <v>55</v>
      </c>
      <c r="AB78">
        <v>0</v>
      </c>
      <c r="AE78" t="s">
        <v>69</v>
      </c>
      <c r="AF78" t="s">
        <v>70</v>
      </c>
      <c r="AG78">
        <v>0</v>
      </c>
      <c r="AH78">
        <v>19692.75</v>
      </c>
    </row>
    <row r="79" spans="1:34" ht="15.5" hidden="1" x14ac:dyDescent="0.35">
      <c r="A79">
        <v>11445</v>
      </c>
      <c r="B79" t="s">
        <v>757</v>
      </c>
      <c r="C79" t="s">
        <v>758</v>
      </c>
      <c r="D79" t="s">
        <v>759</v>
      </c>
      <c r="E79" t="s">
        <v>101</v>
      </c>
      <c r="F79" t="s">
        <v>38</v>
      </c>
      <c r="G79" t="s">
        <v>760</v>
      </c>
      <c r="H79" t="s">
        <v>761</v>
      </c>
      <c r="I79" t="s">
        <v>296</v>
      </c>
      <c r="J79" t="s">
        <v>297</v>
      </c>
      <c r="K79" t="s">
        <v>61</v>
      </c>
      <c r="L79">
        <v>7364</v>
      </c>
      <c r="M79">
        <v>14681</v>
      </c>
      <c r="N79">
        <v>17324</v>
      </c>
      <c r="O79" t="s">
        <v>762</v>
      </c>
      <c r="P79" t="s">
        <v>763</v>
      </c>
      <c r="Q79" t="s">
        <v>764</v>
      </c>
      <c r="R79" t="s">
        <v>154</v>
      </c>
      <c r="S79" t="s">
        <v>48</v>
      </c>
      <c r="T79" t="s">
        <v>765</v>
      </c>
      <c r="U79" t="s">
        <v>765</v>
      </c>
      <c r="V79" t="s">
        <v>48</v>
      </c>
      <c r="W79" t="s">
        <v>766</v>
      </c>
      <c r="Y79">
        <v>0</v>
      </c>
      <c r="Z79">
        <v>0</v>
      </c>
      <c r="AA79">
        <v>0</v>
      </c>
      <c r="AB79">
        <v>0</v>
      </c>
      <c r="AE79" t="s">
        <v>762</v>
      </c>
      <c r="AF79" t="s">
        <v>767</v>
      </c>
      <c r="AG79">
        <v>0</v>
      </c>
      <c r="AH79">
        <v>0</v>
      </c>
    </row>
    <row r="80" spans="1:34" ht="15.5" hidden="1" x14ac:dyDescent="0.35">
      <c r="A80">
        <v>11447</v>
      </c>
      <c r="B80" t="s">
        <v>768</v>
      </c>
      <c r="C80" t="s">
        <v>769</v>
      </c>
      <c r="D80" t="s">
        <v>725</v>
      </c>
      <c r="E80" t="s">
        <v>770</v>
      </c>
      <c r="F80" t="s">
        <v>38</v>
      </c>
      <c r="G80" t="s">
        <v>771</v>
      </c>
      <c r="H80" t="s">
        <v>772</v>
      </c>
      <c r="I80" t="s">
        <v>488</v>
      </c>
      <c r="J80" t="s">
        <v>489</v>
      </c>
      <c r="K80" t="s">
        <v>187</v>
      </c>
      <c r="L80">
        <v>9733</v>
      </c>
      <c r="M80">
        <v>26057</v>
      </c>
      <c r="N80">
        <v>28661</v>
      </c>
      <c r="O80" t="s">
        <v>69</v>
      </c>
      <c r="P80" t="s">
        <v>773</v>
      </c>
      <c r="Q80" t="s">
        <v>774</v>
      </c>
      <c r="R80" t="s">
        <v>154</v>
      </c>
      <c r="S80" t="s">
        <v>48</v>
      </c>
      <c r="T80" t="s">
        <v>775</v>
      </c>
      <c r="U80" t="s">
        <v>776</v>
      </c>
      <c r="V80" t="s">
        <v>48</v>
      </c>
      <c r="W80" t="s">
        <v>777</v>
      </c>
      <c r="Y80">
        <v>0</v>
      </c>
      <c r="Z80">
        <v>0</v>
      </c>
      <c r="AA80">
        <v>0</v>
      </c>
      <c r="AB80">
        <v>0</v>
      </c>
      <c r="AE80" t="s">
        <v>69</v>
      </c>
      <c r="AF80" t="s">
        <v>70</v>
      </c>
      <c r="AG80">
        <v>0</v>
      </c>
      <c r="AH80">
        <v>0</v>
      </c>
    </row>
    <row r="81" spans="1:34" ht="15.5" hidden="1" x14ac:dyDescent="0.35">
      <c r="A81">
        <v>11448</v>
      </c>
      <c r="B81" t="s">
        <v>778</v>
      </c>
      <c r="C81" t="s">
        <v>779</v>
      </c>
      <c r="D81" t="s">
        <v>780</v>
      </c>
      <c r="E81" t="s">
        <v>37</v>
      </c>
      <c r="F81" t="s">
        <v>38</v>
      </c>
      <c r="G81" t="s">
        <v>781</v>
      </c>
      <c r="H81" t="s">
        <v>782</v>
      </c>
      <c r="I81" t="s">
        <v>488</v>
      </c>
      <c r="J81" t="s">
        <v>489</v>
      </c>
      <c r="K81" t="s">
        <v>43</v>
      </c>
      <c r="L81">
        <v>0</v>
      </c>
      <c r="M81">
        <v>8722</v>
      </c>
      <c r="N81">
        <v>10292</v>
      </c>
      <c r="O81" t="s">
        <v>783</v>
      </c>
      <c r="P81" t="s">
        <v>784</v>
      </c>
      <c r="Q81" t="s">
        <v>447</v>
      </c>
      <c r="R81" t="s">
        <v>129</v>
      </c>
      <c r="S81" t="s">
        <v>48</v>
      </c>
      <c r="T81" t="s">
        <v>785</v>
      </c>
      <c r="U81" t="s">
        <v>785</v>
      </c>
      <c r="V81" t="s">
        <v>48</v>
      </c>
      <c r="W81" t="s">
        <v>786</v>
      </c>
      <c r="Y81">
        <v>0</v>
      </c>
      <c r="Z81">
        <v>0</v>
      </c>
      <c r="AA81">
        <v>30</v>
      </c>
      <c r="AB81">
        <v>0</v>
      </c>
      <c r="AE81" t="s">
        <v>783</v>
      </c>
      <c r="AF81" t="s">
        <v>787</v>
      </c>
      <c r="AG81">
        <v>0</v>
      </c>
      <c r="AH81">
        <v>2616.6</v>
      </c>
    </row>
    <row r="82" spans="1:34" ht="15.5" hidden="1" x14ac:dyDescent="0.35">
      <c r="A82">
        <v>11449</v>
      </c>
      <c r="B82" t="s">
        <v>788</v>
      </c>
      <c r="C82" t="s">
        <v>789</v>
      </c>
      <c r="D82" t="s">
        <v>790</v>
      </c>
      <c r="E82" t="s">
        <v>37</v>
      </c>
      <c r="F82" t="s">
        <v>38</v>
      </c>
      <c r="G82" t="s">
        <v>791</v>
      </c>
      <c r="H82" t="s">
        <v>792</v>
      </c>
      <c r="I82" t="s">
        <v>285</v>
      </c>
      <c r="J82" t="s">
        <v>286</v>
      </c>
      <c r="K82" t="s">
        <v>61</v>
      </c>
      <c r="L82">
        <v>1654</v>
      </c>
      <c r="M82">
        <v>30956</v>
      </c>
      <c r="N82">
        <v>36528</v>
      </c>
      <c r="O82" t="s">
        <v>69</v>
      </c>
      <c r="P82" t="s">
        <v>45</v>
      </c>
      <c r="Q82" t="s">
        <v>793</v>
      </c>
      <c r="R82" t="s">
        <v>47</v>
      </c>
      <c r="S82" t="s">
        <v>48</v>
      </c>
      <c r="T82" t="s">
        <v>794</v>
      </c>
      <c r="U82" t="s">
        <v>794</v>
      </c>
      <c r="V82" t="s">
        <v>50</v>
      </c>
      <c r="W82" t="s">
        <v>795</v>
      </c>
      <c r="Y82">
        <v>0</v>
      </c>
      <c r="Z82">
        <v>0</v>
      </c>
      <c r="AA82">
        <v>55</v>
      </c>
      <c r="AB82">
        <v>0</v>
      </c>
      <c r="AE82" t="s">
        <v>69</v>
      </c>
      <c r="AF82" t="s">
        <v>70</v>
      </c>
      <c r="AG82">
        <v>0</v>
      </c>
      <c r="AH82">
        <v>17025.8</v>
      </c>
    </row>
    <row r="83" spans="1:34" ht="15.5" hidden="1" x14ac:dyDescent="0.35">
      <c r="A83">
        <v>11450</v>
      </c>
      <c r="B83" t="s">
        <v>796</v>
      </c>
      <c r="C83" t="s">
        <v>797</v>
      </c>
      <c r="D83" t="s">
        <v>502</v>
      </c>
      <c r="E83" t="s">
        <v>37</v>
      </c>
      <c r="F83" t="s">
        <v>74</v>
      </c>
      <c r="G83" t="s">
        <v>798</v>
      </c>
      <c r="H83" t="s">
        <v>799</v>
      </c>
      <c r="I83" t="s">
        <v>231</v>
      </c>
      <c r="J83" t="s">
        <v>232</v>
      </c>
      <c r="K83" t="s">
        <v>207</v>
      </c>
      <c r="L83">
        <v>3575</v>
      </c>
      <c r="M83">
        <v>19999</v>
      </c>
      <c r="N83">
        <v>21514</v>
      </c>
      <c r="O83" t="s">
        <v>504</v>
      </c>
      <c r="P83" t="s">
        <v>208</v>
      </c>
      <c r="Q83" t="s">
        <v>522</v>
      </c>
      <c r="R83" t="s">
        <v>154</v>
      </c>
      <c r="S83" t="s">
        <v>48</v>
      </c>
      <c r="T83" t="s">
        <v>800</v>
      </c>
      <c r="U83" t="s">
        <v>800</v>
      </c>
      <c r="V83" t="s">
        <v>48</v>
      </c>
      <c r="W83" t="s">
        <v>801</v>
      </c>
      <c r="Y83">
        <v>0</v>
      </c>
      <c r="Z83">
        <v>0</v>
      </c>
      <c r="AA83">
        <v>60</v>
      </c>
      <c r="AB83">
        <v>0</v>
      </c>
      <c r="AE83" t="s">
        <v>504</v>
      </c>
      <c r="AF83" t="s">
        <v>510</v>
      </c>
      <c r="AG83">
        <v>0</v>
      </c>
      <c r="AH83">
        <v>11999.4</v>
      </c>
    </row>
    <row r="84" spans="1:34" ht="15.5" hidden="1" x14ac:dyDescent="0.35">
      <c r="A84">
        <v>11451</v>
      </c>
      <c r="B84" t="s">
        <v>802</v>
      </c>
      <c r="C84" t="s">
        <v>803</v>
      </c>
      <c r="D84" t="s">
        <v>804</v>
      </c>
      <c r="E84" t="s">
        <v>37</v>
      </c>
      <c r="F84" t="s">
        <v>38</v>
      </c>
      <c r="G84" t="s">
        <v>114</v>
      </c>
      <c r="H84" t="s">
        <v>805</v>
      </c>
      <c r="I84" t="s">
        <v>296</v>
      </c>
      <c r="J84" t="s">
        <v>297</v>
      </c>
      <c r="K84" t="s">
        <v>61</v>
      </c>
      <c r="L84">
        <v>11816</v>
      </c>
      <c r="M84">
        <v>36723</v>
      </c>
      <c r="N84">
        <v>43333</v>
      </c>
      <c r="O84" t="s">
        <v>106</v>
      </c>
      <c r="P84" t="s">
        <v>45</v>
      </c>
      <c r="Q84" t="s">
        <v>806</v>
      </c>
      <c r="R84" t="s">
        <v>47</v>
      </c>
      <c r="S84" t="s">
        <v>48</v>
      </c>
      <c r="T84" t="s">
        <v>807</v>
      </c>
      <c r="U84" t="s">
        <v>807</v>
      </c>
      <c r="V84" t="s">
        <v>67</v>
      </c>
      <c r="W84" t="s">
        <v>808</v>
      </c>
      <c r="Y84">
        <v>0</v>
      </c>
      <c r="Z84">
        <v>0</v>
      </c>
      <c r="AA84">
        <v>0</v>
      </c>
      <c r="AB84">
        <v>0</v>
      </c>
      <c r="AE84" t="s">
        <v>106</v>
      </c>
      <c r="AF84" t="s">
        <v>110</v>
      </c>
      <c r="AG84">
        <v>0</v>
      </c>
      <c r="AH84">
        <v>0</v>
      </c>
    </row>
    <row r="85" spans="1:34" ht="15.5" hidden="1" x14ac:dyDescent="0.35">
      <c r="A85">
        <v>11452</v>
      </c>
      <c r="B85" t="s">
        <v>809</v>
      </c>
      <c r="C85" t="s">
        <v>810</v>
      </c>
      <c r="D85" t="s">
        <v>811</v>
      </c>
      <c r="E85" t="s">
        <v>37</v>
      </c>
      <c r="F85" t="s">
        <v>74</v>
      </c>
      <c r="G85" t="s">
        <v>114</v>
      </c>
      <c r="H85" t="s">
        <v>812</v>
      </c>
      <c r="I85" t="s">
        <v>77</v>
      </c>
      <c r="J85" t="s">
        <v>78</v>
      </c>
      <c r="K85" t="s">
        <v>61</v>
      </c>
      <c r="L85">
        <v>4945</v>
      </c>
      <c r="M85">
        <v>24551</v>
      </c>
      <c r="N85">
        <v>28970</v>
      </c>
      <c r="O85" t="s">
        <v>813</v>
      </c>
      <c r="P85" t="s">
        <v>79</v>
      </c>
      <c r="Q85" t="s">
        <v>602</v>
      </c>
      <c r="R85" t="s">
        <v>47</v>
      </c>
      <c r="S85" t="s">
        <v>48</v>
      </c>
      <c r="T85" t="s">
        <v>814</v>
      </c>
      <c r="U85" t="s">
        <v>814</v>
      </c>
      <c r="V85" t="s">
        <v>67</v>
      </c>
      <c r="W85" t="s">
        <v>815</v>
      </c>
      <c r="Y85">
        <v>0</v>
      </c>
      <c r="Z85">
        <v>0</v>
      </c>
      <c r="AA85">
        <v>58</v>
      </c>
      <c r="AB85">
        <v>0</v>
      </c>
      <c r="AE85" t="s">
        <v>813</v>
      </c>
      <c r="AF85" t="s">
        <v>816</v>
      </c>
      <c r="AG85">
        <v>0</v>
      </c>
      <c r="AH85">
        <v>14239.58</v>
      </c>
    </row>
    <row r="86" spans="1:34" ht="15.5" x14ac:dyDescent="0.35">
      <c r="A86">
        <v>11453</v>
      </c>
      <c r="B86" t="s">
        <v>817</v>
      </c>
      <c r="C86" t="s">
        <v>818</v>
      </c>
      <c r="D86" t="s">
        <v>819</v>
      </c>
      <c r="E86" t="s">
        <v>820</v>
      </c>
      <c r="F86" t="s">
        <v>38</v>
      </c>
      <c r="G86" t="s">
        <v>114</v>
      </c>
      <c r="H86" t="s">
        <v>821</v>
      </c>
      <c r="I86" t="s">
        <v>77</v>
      </c>
      <c r="J86" t="s">
        <v>78</v>
      </c>
      <c r="K86" t="s">
        <v>676</v>
      </c>
      <c r="L86">
        <v>960</v>
      </c>
      <c r="M86">
        <v>8653</v>
      </c>
      <c r="N86">
        <v>10211</v>
      </c>
      <c r="O86" t="s">
        <v>44</v>
      </c>
      <c r="P86" t="s">
        <v>822</v>
      </c>
      <c r="Q86" t="s">
        <v>823</v>
      </c>
      <c r="R86" t="s">
        <v>541</v>
      </c>
      <c r="S86" t="s">
        <v>48</v>
      </c>
      <c r="T86" t="s">
        <v>824</v>
      </c>
      <c r="U86" t="s">
        <v>825</v>
      </c>
      <c r="V86" t="s">
        <v>826</v>
      </c>
      <c r="W86" t="s">
        <v>827</v>
      </c>
      <c r="Y86">
        <v>0</v>
      </c>
      <c r="Z86">
        <v>0</v>
      </c>
      <c r="AA86">
        <v>50</v>
      </c>
      <c r="AB86">
        <v>0</v>
      </c>
      <c r="AC86">
        <f>M86*AA86/100</f>
        <v>4326.5</v>
      </c>
      <c r="AE86" t="s">
        <v>44</v>
      </c>
      <c r="AF86" t="s">
        <v>52</v>
      </c>
      <c r="AG86">
        <v>0</v>
      </c>
      <c r="AH86">
        <v>4326.5</v>
      </c>
    </row>
    <row r="87" spans="1:34" ht="15.5" hidden="1" x14ac:dyDescent="0.35">
      <c r="A87">
        <v>11454</v>
      </c>
      <c r="B87" t="s">
        <v>828</v>
      </c>
      <c r="C87" t="s">
        <v>829</v>
      </c>
      <c r="D87" t="s">
        <v>395</v>
      </c>
      <c r="E87" t="s">
        <v>101</v>
      </c>
      <c r="F87" t="s">
        <v>38</v>
      </c>
      <c r="G87" t="s">
        <v>830</v>
      </c>
      <c r="H87" t="s">
        <v>831</v>
      </c>
      <c r="I87" t="s">
        <v>231</v>
      </c>
      <c r="J87" t="s">
        <v>232</v>
      </c>
      <c r="K87" t="s">
        <v>366</v>
      </c>
      <c r="L87">
        <v>613</v>
      </c>
      <c r="M87">
        <v>8859</v>
      </c>
      <c r="N87">
        <v>10453</v>
      </c>
      <c r="O87" t="s">
        <v>69</v>
      </c>
      <c r="P87" t="s">
        <v>832</v>
      </c>
      <c r="Q87" t="s">
        <v>833</v>
      </c>
      <c r="R87" t="s">
        <v>210</v>
      </c>
      <c r="S87" t="s">
        <v>48</v>
      </c>
      <c r="T87" t="s">
        <v>834</v>
      </c>
      <c r="U87" t="s">
        <v>834</v>
      </c>
      <c r="V87" t="s">
        <v>48</v>
      </c>
      <c r="W87" t="s">
        <v>835</v>
      </c>
      <c r="Y87">
        <v>0</v>
      </c>
      <c r="Z87">
        <v>0</v>
      </c>
      <c r="AA87">
        <v>0</v>
      </c>
      <c r="AB87">
        <v>35</v>
      </c>
      <c r="AE87" t="s">
        <v>69</v>
      </c>
      <c r="AF87" t="s">
        <v>70</v>
      </c>
      <c r="AG87">
        <v>0</v>
      </c>
      <c r="AH87">
        <v>214.55</v>
      </c>
    </row>
    <row r="88" spans="1:34" ht="15.5" hidden="1" x14ac:dyDescent="0.35">
      <c r="A88">
        <v>11455</v>
      </c>
      <c r="B88" t="s">
        <v>836</v>
      </c>
      <c r="C88" t="s">
        <v>837</v>
      </c>
      <c r="D88" t="s">
        <v>48</v>
      </c>
      <c r="E88" t="s">
        <v>37</v>
      </c>
      <c r="F88" t="s">
        <v>74</v>
      </c>
      <c r="G88" t="s">
        <v>838</v>
      </c>
      <c r="H88" t="s">
        <v>839</v>
      </c>
      <c r="I88" t="s">
        <v>840</v>
      </c>
      <c r="J88" t="s">
        <v>841</v>
      </c>
      <c r="K88" t="s">
        <v>233</v>
      </c>
      <c r="L88">
        <v>0</v>
      </c>
      <c r="M88">
        <v>0</v>
      </c>
      <c r="N88">
        <v>0</v>
      </c>
      <c r="O88" t="s">
        <v>842</v>
      </c>
      <c r="P88" t="s">
        <v>843</v>
      </c>
      <c r="Q88" t="s">
        <v>388</v>
      </c>
      <c r="R88" t="s">
        <v>844</v>
      </c>
      <c r="S88" t="s">
        <v>48</v>
      </c>
      <c r="T88" t="s">
        <v>845</v>
      </c>
      <c r="U88" t="s">
        <v>846</v>
      </c>
      <c r="V88" t="s">
        <v>48</v>
      </c>
      <c r="W88" t="s">
        <v>847</v>
      </c>
      <c r="Y88">
        <v>0</v>
      </c>
      <c r="Z88">
        <v>0</v>
      </c>
      <c r="AA88">
        <v>0</v>
      </c>
      <c r="AB88">
        <v>28</v>
      </c>
      <c r="AE88" t="s">
        <v>842</v>
      </c>
      <c r="AF88" t="s">
        <v>848</v>
      </c>
      <c r="AG88">
        <v>0</v>
      </c>
      <c r="AH88">
        <v>0</v>
      </c>
    </row>
    <row r="89" spans="1:34" ht="15.5" hidden="1" x14ac:dyDescent="0.35">
      <c r="A89">
        <v>11457</v>
      </c>
      <c r="B89" t="s">
        <v>849</v>
      </c>
      <c r="C89" t="s">
        <v>850</v>
      </c>
      <c r="D89" t="s">
        <v>851</v>
      </c>
      <c r="E89" t="s">
        <v>101</v>
      </c>
      <c r="F89" t="s">
        <v>260</v>
      </c>
      <c r="G89" t="s">
        <v>114</v>
      </c>
      <c r="H89" t="s">
        <v>852</v>
      </c>
      <c r="I89" t="s">
        <v>77</v>
      </c>
      <c r="J89" t="s">
        <v>232</v>
      </c>
      <c r="K89" t="s">
        <v>853</v>
      </c>
      <c r="L89">
        <v>10920</v>
      </c>
      <c r="M89">
        <v>38062</v>
      </c>
      <c r="N89">
        <v>44913</v>
      </c>
      <c r="O89" t="s">
        <v>106</v>
      </c>
      <c r="P89" t="s">
        <v>854</v>
      </c>
      <c r="Q89" t="s">
        <v>855</v>
      </c>
      <c r="R89" t="s">
        <v>47</v>
      </c>
      <c r="S89" t="s">
        <v>48</v>
      </c>
      <c r="T89" t="s">
        <v>856</v>
      </c>
      <c r="U89" t="s">
        <v>856</v>
      </c>
      <c r="V89" t="s">
        <v>48</v>
      </c>
      <c r="W89" t="s">
        <v>857</v>
      </c>
      <c r="Y89">
        <v>0</v>
      </c>
      <c r="Z89">
        <v>0</v>
      </c>
      <c r="AA89">
        <v>0</v>
      </c>
      <c r="AB89">
        <v>0</v>
      </c>
      <c r="AE89" t="s">
        <v>106</v>
      </c>
      <c r="AF89" t="s">
        <v>110</v>
      </c>
      <c r="AG89">
        <v>0</v>
      </c>
      <c r="AH89">
        <v>0</v>
      </c>
    </row>
    <row r="90" spans="1:34" ht="15.5" hidden="1" x14ac:dyDescent="0.35">
      <c r="A90">
        <v>11458</v>
      </c>
      <c r="B90" t="s">
        <v>858</v>
      </c>
      <c r="C90" t="s">
        <v>859</v>
      </c>
      <c r="D90" t="s">
        <v>749</v>
      </c>
      <c r="E90" t="s">
        <v>101</v>
      </c>
      <c r="F90" t="s">
        <v>260</v>
      </c>
      <c r="G90" t="s">
        <v>860</v>
      </c>
      <c r="H90" t="s">
        <v>861</v>
      </c>
      <c r="I90" t="s">
        <v>164</v>
      </c>
      <c r="J90" t="s">
        <v>165</v>
      </c>
      <c r="K90" t="s">
        <v>711</v>
      </c>
      <c r="L90">
        <v>536</v>
      </c>
      <c r="M90">
        <v>29838</v>
      </c>
      <c r="N90">
        <v>35209</v>
      </c>
      <c r="O90" t="s">
        <v>69</v>
      </c>
      <c r="P90" t="s">
        <v>45</v>
      </c>
      <c r="Q90" t="s">
        <v>862</v>
      </c>
      <c r="R90" t="s">
        <v>47</v>
      </c>
      <c r="S90" t="s">
        <v>48</v>
      </c>
      <c r="T90" t="s">
        <v>863</v>
      </c>
      <c r="U90" t="s">
        <v>863</v>
      </c>
      <c r="V90" t="s">
        <v>48</v>
      </c>
      <c r="W90" t="s">
        <v>864</v>
      </c>
      <c r="Y90">
        <v>0</v>
      </c>
      <c r="Z90">
        <v>0</v>
      </c>
      <c r="AA90">
        <v>0</v>
      </c>
      <c r="AB90">
        <v>0</v>
      </c>
      <c r="AE90" t="s">
        <v>69</v>
      </c>
      <c r="AF90" t="s">
        <v>70</v>
      </c>
      <c r="AG90">
        <v>0</v>
      </c>
      <c r="AH90">
        <v>0</v>
      </c>
    </row>
    <row r="91" spans="1:34" ht="15.5" hidden="1" x14ac:dyDescent="0.35">
      <c r="A91">
        <v>11459</v>
      </c>
      <c r="B91" t="s">
        <v>865</v>
      </c>
      <c r="C91" t="s">
        <v>866</v>
      </c>
      <c r="D91" t="s">
        <v>867</v>
      </c>
      <c r="E91" t="s">
        <v>37</v>
      </c>
      <c r="F91" t="s">
        <v>260</v>
      </c>
      <c r="G91" t="s">
        <v>868</v>
      </c>
      <c r="H91" t="s">
        <v>869</v>
      </c>
      <c r="I91" t="s">
        <v>231</v>
      </c>
      <c r="J91" t="s">
        <v>232</v>
      </c>
      <c r="K91" t="s">
        <v>539</v>
      </c>
      <c r="L91">
        <v>4847</v>
      </c>
      <c r="M91">
        <v>34149</v>
      </c>
      <c r="N91">
        <v>40295</v>
      </c>
      <c r="O91" t="s">
        <v>69</v>
      </c>
      <c r="P91" t="s">
        <v>870</v>
      </c>
      <c r="Q91" t="s">
        <v>871</v>
      </c>
      <c r="R91" t="s">
        <v>47</v>
      </c>
      <c r="S91" t="s">
        <v>48</v>
      </c>
      <c r="T91" t="s">
        <v>872</v>
      </c>
      <c r="U91" t="s">
        <v>872</v>
      </c>
      <c r="V91" t="s">
        <v>47</v>
      </c>
      <c r="W91" t="s">
        <v>873</v>
      </c>
      <c r="Y91">
        <v>0</v>
      </c>
      <c r="Z91">
        <v>0</v>
      </c>
      <c r="AA91">
        <v>8</v>
      </c>
      <c r="AB91">
        <v>0</v>
      </c>
      <c r="AE91" t="s">
        <v>69</v>
      </c>
      <c r="AF91" t="s">
        <v>70</v>
      </c>
      <c r="AG91">
        <v>0</v>
      </c>
      <c r="AH91">
        <v>2731.92</v>
      </c>
    </row>
    <row r="92" spans="1:34" ht="15.5" hidden="1" x14ac:dyDescent="0.35">
      <c r="A92">
        <v>11460</v>
      </c>
      <c r="B92" t="s">
        <v>874</v>
      </c>
      <c r="C92" t="s">
        <v>875</v>
      </c>
      <c r="D92" t="s">
        <v>876</v>
      </c>
      <c r="E92" t="s">
        <v>37</v>
      </c>
      <c r="F92" t="s">
        <v>38</v>
      </c>
      <c r="G92" t="s">
        <v>114</v>
      </c>
      <c r="H92" t="s">
        <v>877</v>
      </c>
      <c r="I92" t="s">
        <v>231</v>
      </c>
      <c r="J92" t="s">
        <v>232</v>
      </c>
      <c r="K92" t="s">
        <v>539</v>
      </c>
      <c r="L92">
        <v>13559</v>
      </c>
      <c r="M92">
        <v>43136</v>
      </c>
      <c r="N92">
        <v>0</v>
      </c>
      <c r="O92" t="s">
        <v>69</v>
      </c>
      <c r="P92" t="s">
        <v>878</v>
      </c>
      <c r="Q92" t="s">
        <v>879</v>
      </c>
      <c r="R92" t="s">
        <v>47</v>
      </c>
      <c r="S92" t="s">
        <v>48</v>
      </c>
      <c r="T92" t="s">
        <v>880</v>
      </c>
      <c r="U92" t="s">
        <v>880</v>
      </c>
      <c r="V92" t="s">
        <v>48</v>
      </c>
      <c r="W92" t="s">
        <v>881</v>
      </c>
      <c r="Y92">
        <v>0</v>
      </c>
      <c r="Z92">
        <v>0</v>
      </c>
      <c r="AA92">
        <v>0</v>
      </c>
      <c r="AB92">
        <v>0</v>
      </c>
      <c r="AE92" t="s">
        <v>69</v>
      </c>
      <c r="AF92" t="s">
        <v>70</v>
      </c>
      <c r="AG92">
        <v>0</v>
      </c>
      <c r="AH92">
        <v>0</v>
      </c>
    </row>
    <row r="93" spans="1:34" ht="15.5" hidden="1" x14ac:dyDescent="0.35">
      <c r="A93">
        <v>11461</v>
      </c>
      <c r="B93" t="s">
        <v>882</v>
      </c>
      <c r="C93" t="s">
        <v>883</v>
      </c>
      <c r="D93" t="s">
        <v>884</v>
      </c>
      <c r="E93" t="s">
        <v>101</v>
      </c>
      <c r="F93" t="s">
        <v>38</v>
      </c>
      <c r="G93" t="s">
        <v>885</v>
      </c>
      <c r="H93" t="s">
        <v>886</v>
      </c>
      <c r="I93" t="s">
        <v>887</v>
      </c>
      <c r="J93" t="s">
        <v>888</v>
      </c>
      <c r="K93" t="s">
        <v>61</v>
      </c>
      <c r="L93">
        <v>642</v>
      </c>
      <c r="M93">
        <v>32575</v>
      </c>
      <c r="N93">
        <v>38439</v>
      </c>
      <c r="O93" t="s">
        <v>69</v>
      </c>
      <c r="P93" t="s">
        <v>45</v>
      </c>
      <c r="Q93" t="s">
        <v>46</v>
      </c>
      <c r="R93" t="s">
        <v>47</v>
      </c>
      <c r="S93" t="s">
        <v>48</v>
      </c>
      <c r="T93" t="s">
        <v>889</v>
      </c>
      <c r="U93" t="s">
        <v>889</v>
      </c>
      <c r="V93" t="s">
        <v>50</v>
      </c>
      <c r="W93" t="s">
        <v>890</v>
      </c>
      <c r="Y93">
        <v>0</v>
      </c>
      <c r="Z93">
        <v>0</v>
      </c>
      <c r="AA93">
        <v>55</v>
      </c>
      <c r="AB93">
        <v>0</v>
      </c>
      <c r="AE93" t="s">
        <v>69</v>
      </c>
      <c r="AF93" t="s">
        <v>70</v>
      </c>
      <c r="AG93">
        <v>0</v>
      </c>
      <c r="AH93">
        <v>17916.25</v>
      </c>
    </row>
    <row r="94" spans="1:34" ht="15.5" hidden="1" x14ac:dyDescent="0.35">
      <c r="A94">
        <v>11462</v>
      </c>
      <c r="B94" t="s">
        <v>891</v>
      </c>
      <c r="C94" t="s">
        <v>892</v>
      </c>
      <c r="D94" t="s">
        <v>893</v>
      </c>
      <c r="E94" t="s">
        <v>101</v>
      </c>
      <c r="F94" t="s">
        <v>38</v>
      </c>
      <c r="G94" t="s">
        <v>894</v>
      </c>
      <c r="H94" t="s">
        <v>895</v>
      </c>
      <c r="I94" t="s">
        <v>896</v>
      </c>
      <c r="J94" t="s">
        <v>897</v>
      </c>
      <c r="K94" t="s">
        <v>43</v>
      </c>
      <c r="L94">
        <v>171</v>
      </c>
      <c r="M94">
        <v>25078</v>
      </c>
      <c r="N94">
        <v>29592</v>
      </c>
      <c r="O94" t="s">
        <v>69</v>
      </c>
      <c r="P94" t="s">
        <v>898</v>
      </c>
      <c r="Q94" t="s">
        <v>899</v>
      </c>
      <c r="R94" t="s">
        <v>47</v>
      </c>
      <c r="S94" t="s">
        <v>48</v>
      </c>
      <c r="T94" t="s">
        <v>900</v>
      </c>
      <c r="U94" t="s">
        <v>900</v>
      </c>
      <c r="V94" t="s">
        <v>48</v>
      </c>
      <c r="W94" t="s">
        <v>901</v>
      </c>
      <c r="Y94">
        <v>0</v>
      </c>
      <c r="Z94">
        <v>0</v>
      </c>
      <c r="AA94">
        <v>50</v>
      </c>
      <c r="AB94">
        <v>0</v>
      </c>
      <c r="AE94" t="s">
        <v>69</v>
      </c>
      <c r="AF94" t="s">
        <v>70</v>
      </c>
      <c r="AG94">
        <v>0</v>
      </c>
      <c r="AH94">
        <v>12539</v>
      </c>
    </row>
    <row r="95" spans="1:34" ht="15.5" hidden="1" x14ac:dyDescent="0.35">
      <c r="A95">
        <v>11463</v>
      </c>
      <c r="B95" t="s">
        <v>902</v>
      </c>
      <c r="C95" t="s">
        <v>903</v>
      </c>
      <c r="D95" t="s">
        <v>135</v>
      </c>
      <c r="E95" t="s">
        <v>101</v>
      </c>
      <c r="F95" t="s">
        <v>38</v>
      </c>
      <c r="G95" t="s">
        <v>114</v>
      </c>
      <c r="H95" t="s">
        <v>904</v>
      </c>
      <c r="I95" t="s">
        <v>285</v>
      </c>
      <c r="J95" t="s">
        <v>286</v>
      </c>
      <c r="K95" t="s">
        <v>61</v>
      </c>
      <c r="L95">
        <v>8255</v>
      </c>
      <c r="M95">
        <v>40188</v>
      </c>
      <c r="N95">
        <v>47422</v>
      </c>
      <c r="O95" t="s">
        <v>106</v>
      </c>
      <c r="P95" t="s">
        <v>45</v>
      </c>
      <c r="Q95" t="s">
        <v>404</v>
      </c>
      <c r="R95" t="s">
        <v>47</v>
      </c>
      <c r="S95" t="s">
        <v>48</v>
      </c>
      <c r="T95" t="s">
        <v>905</v>
      </c>
      <c r="U95" t="s">
        <v>906</v>
      </c>
      <c r="V95" t="s">
        <v>50</v>
      </c>
      <c r="W95" t="s">
        <v>907</v>
      </c>
      <c r="Y95">
        <v>0</v>
      </c>
      <c r="Z95">
        <v>0</v>
      </c>
      <c r="AA95">
        <v>0</v>
      </c>
      <c r="AB95">
        <v>0</v>
      </c>
      <c r="AE95" t="s">
        <v>106</v>
      </c>
      <c r="AF95" t="s">
        <v>110</v>
      </c>
      <c r="AG95">
        <v>0</v>
      </c>
      <c r="AH95">
        <v>0</v>
      </c>
    </row>
    <row r="96" spans="1:34" ht="15.5" hidden="1" x14ac:dyDescent="0.35">
      <c r="A96">
        <v>11464</v>
      </c>
      <c r="B96" t="s">
        <v>908</v>
      </c>
      <c r="C96" t="s">
        <v>909</v>
      </c>
      <c r="D96" t="s">
        <v>135</v>
      </c>
      <c r="E96" t="s">
        <v>101</v>
      </c>
      <c r="F96" t="s">
        <v>74</v>
      </c>
      <c r="G96" t="s">
        <v>114</v>
      </c>
      <c r="H96" t="s">
        <v>910</v>
      </c>
      <c r="I96" t="s">
        <v>285</v>
      </c>
      <c r="J96" t="s">
        <v>286</v>
      </c>
      <c r="K96" t="s">
        <v>61</v>
      </c>
      <c r="L96">
        <v>7575</v>
      </c>
      <c r="M96">
        <v>36877</v>
      </c>
      <c r="N96">
        <v>43515</v>
      </c>
      <c r="O96" t="s">
        <v>106</v>
      </c>
      <c r="P96" t="s">
        <v>911</v>
      </c>
      <c r="Q96" t="s">
        <v>689</v>
      </c>
      <c r="R96" t="s">
        <v>47</v>
      </c>
      <c r="S96" t="s">
        <v>48</v>
      </c>
      <c r="T96" t="s">
        <v>912</v>
      </c>
      <c r="U96" t="s">
        <v>913</v>
      </c>
      <c r="V96" t="s">
        <v>50</v>
      </c>
      <c r="W96" t="s">
        <v>914</v>
      </c>
      <c r="Y96">
        <v>0</v>
      </c>
      <c r="Z96">
        <v>0</v>
      </c>
      <c r="AA96">
        <v>0</v>
      </c>
      <c r="AB96">
        <v>0</v>
      </c>
      <c r="AE96" t="s">
        <v>106</v>
      </c>
      <c r="AF96" t="s">
        <v>110</v>
      </c>
      <c r="AG96">
        <v>0</v>
      </c>
      <c r="AH96">
        <v>0</v>
      </c>
    </row>
    <row r="97" spans="1:34" ht="15.5" hidden="1" x14ac:dyDescent="0.35">
      <c r="A97">
        <v>11465</v>
      </c>
      <c r="B97" t="s">
        <v>915</v>
      </c>
      <c r="C97" t="s">
        <v>916</v>
      </c>
      <c r="D97" t="s">
        <v>917</v>
      </c>
      <c r="E97" t="s">
        <v>101</v>
      </c>
      <c r="F97" t="s">
        <v>161</v>
      </c>
      <c r="G97" t="s">
        <v>918</v>
      </c>
      <c r="H97" t="s">
        <v>919</v>
      </c>
      <c r="I97" t="s">
        <v>231</v>
      </c>
      <c r="J97" t="s">
        <v>232</v>
      </c>
      <c r="K97" t="s">
        <v>61</v>
      </c>
      <c r="L97">
        <v>1094</v>
      </c>
      <c r="M97">
        <v>30396</v>
      </c>
      <c r="N97">
        <v>35867</v>
      </c>
      <c r="O97" t="s">
        <v>69</v>
      </c>
      <c r="P97" t="s">
        <v>45</v>
      </c>
      <c r="Q97" t="s">
        <v>46</v>
      </c>
      <c r="R97" t="s">
        <v>47</v>
      </c>
      <c r="S97" t="s">
        <v>48</v>
      </c>
      <c r="T97" t="s">
        <v>920</v>
      </c>
      <c r="U97" t="s">
        <v>920</v>
      </c>
      <c r="V97" t="s">
        <v>50</v>
      </c>
      <c r="W97" t="s">
        <v>921</v>
      </c>
      <c r="Y97">
        <v>0</v>
      </c>
      <c r="Z97">
        <v>0</v>
      </c>
      <c r="AA97">
        <v>0</v>
      </c>
      <c r="AB97">
        <v>0</v>
      </c>
      <c r="AE97" t="s">
        <v>69</v>
      </c>
      <c r="AF97" t="s">
        <v>70</v>
      </c>
      <c r="AG97">
        <v>0</v>
      </c>
      <c r="AH97">
        <v>0</v>
      </c>
    </row>
    <row r="98" spans="1:34" ht="15.5" hidden="1" x14ac:dyDescent="0.35">
      <c r="A98">
        <v>11466</v>
      </c>
      <c r="B98" t="s">
        <v>922</v>
      </c>
      <c r="C98" t="s">
        <v>923</v>
      </c>
      <c r="D98" t="s">
        <v>924</v>
      </c>
      <c r="E98" t="s">
        <v>37</v>
      </c>
      <c r="F98" t="s">
        <v>260</v>
      </c>
      <c r="G98" t="s">
        <v>925</v>
      </c>
      <c r="H98" t="s">
        <v>926</v>
      </c>
      <c r="I98" t="s">
        <v>927</v>
      </c>
      <c r="J98" t="s">
        <v>928</v>
      </c>
      <c r="K98" t="s">
        <v>61</v>
      </c>
      <c r="L98">
        <v>8844</v>
      </c>
      <c r="M98">
        <v>17466</v>
      </c>
      <c r="N98">
        <v>20610</v>
      </c>
      <c r="O98" t="s">
        <v>69</v>
      </c>
      <c r="P98" t="s">
        <v>929</v>
      </c>
      <c r="Q98" t="s">
        <v>930</v>
      </c>
      <c r="R98" t="s">
        <v>844</v>
      </c>
      <c r="S98" t="s">
        <v>48</v>
      </c>
      <c r="T98" t="s">
        <v>931</v>
      </c>
      <c r="U98" t="s">
        <v>931</v>
      </c>
      <c r="V98" t="s">
        <v>932</v>
      </c>
      <c r="W98" t="s">
        <v>933</v>
      </c>
      <c r="Y98">
        <v>0</v>
      </c>
      <c r="Z98">
        <v>0</v>
      </c>
      <c r="AA98">
        <v>0</v>
      </c>
      <c r="AB98">
        <v>0</v>
      </c>
      <c r="AE98" t="s">
        <v>69</v>
      </c>
      <c r="AF98" t="s">
        <v>70</v>
      </c>
      <c r="AG98">
        <v>0</v>
      </c>
      <c r="AH98">
        <v>0</v>
      </c>
    </row>
    <row r="99" spans="1:34" ht="15.5" hidden="1" x14ac:dyDescent="0.35">
      <c r="A99">
        <v>11467</v>
      </c>
      <c r="B99" t="s">
        <v>934</v>
      </c>
      <c r="C99" t="s">
        <v>935</v>
      </c>
      <c r="D99" t="s">
        <v>936</v>
      </c>
      <c r="E99" t="s">
        <v>37</v>
      </c>
      <c r="F99" t="s">
        <v>260</v>
      </c>
      <c r="G99" t="s">
        <v>937</v>
      </c>
      <c r="H99" t="s">
        <v>938</v>
      </c>
      <c r="I99" t="s">
        <v>887</v>
      </c>
      <c r="J99" t="s">
        <v>888</v>
      </c>
      <c r="K99" t="s">
        <v>220</v>
      </c>
      <c r="L99">
        <v>3166</v>
      </c>
      <c r="M99">
        <v>47481</v>
      </c>
      <c r="N99">
        <v>50314</v>
      </c>
      <c r="O99" t="s">
        <v>69</v>
      </c>
      <c r="P99" t="s">
        <v>246</v>
      </c>
      <c r="Q99" t="s">
        <v>939</v>
      </c>
      <c r="R99" t="s">
        <v>154</v>
      </c>
      <c r="S99" t="s">
        <v>48</v>
      </c>
      <c r="T99" t="s">
        <v>940</v>
      </c>
      <c r="U99" t="s">
        <v>940</v>
      </c>
      <c r="V99" t="s">
        <v>941</v>
      </c>
      <c r="W99" t="s">
        <v>942</v>
      </c>
      <c r="Y99">
        <v>0</v>
      </c>
      <c r="Z99">
        <v>0</v>
      </c>
      <c r="AA99">
        <v>30</v>
      </c>
      <c r="AB99">
        <v>0</v>
      </c>
      <c r="AE99" t="s">
        <v>69</v>
      </c>
      <c r="AF99" t="s">
        <v>70</v>
      </c>
      <c r="AG99">
        <v>0</v>
      </c>
      <c r="AH99">
        <v>14244.3</v>
      </c>
    </row>
    <row r="100" spans="1:34" ht="15.5" hidden="1" x14ac:dyDescent="0.35">
      <c r="A100">
        <v>11468</v>
      </c>
      <c r="B100" t="s">
        <v>943</v>
      </c>
      <c r="C100" t="s">
        <v>944</v>
      </c>
      <c r="D100" t="s">
        <v>945</v>
      </c>
      <c r="E100" t="s">
        <v>101</v>
      </c>
      <c r="F100" t="s">
        <v>38</v>
      </c>
      <c r="G100" t="s">
        <v>946</v>
      </c>
      <c r="H100" t="s">
        <v>947</v>
      </c>
      <c r="I100" t="s">
        <v>948</v>
      </c>
      <c r="J100" t="s">
        <v>949</v>
      </c>
      <c r="K100" t="s">
        <v>43</v>
      </c>
      <c r="L100">
        <v>5041</v>
      </c>
      <c r="M100">
        <v>13538</v>
      </c>
      <c r="N100">
        <v>15974</v>
      </c>
      <c r="O100" t="s">
        <v>69</v>
      </c>
      <c r="P100" t="s">
        <v>430</v>
      </c>
      <c r="Q100" t="s">
        <v>950</v>
      </c>
      <c r="R100" t="s">
        <v>210</v>
      </c>
      <c r="S100" t="s">
        <v>48</v>
      </c>
      <c r="T100" t="s">
        <v>951</v>
      </c>
      <c r="U100" t="s">
        <v>951</v>
      </c>
      <c r="V100" t="s">
        <v>48</v>
      </c>
      <c r="W100" t="s">
        <v>952</v>
      </c>
      <c r="Y100">
        <v>0</v>
      </c>
      <c r="Z100">
        <v>0</v>
      </c>
      <c r="AA100">
        <v>0</v>
      </c>
      <c r="AB100">
        <v>15</v>
      </c>
      <c r="AE100" t="s">
        <v>69</v>
      </c>
      <c r="AF100" t="s">
        <v>70</v>
      </c>
      <c r="AG100">
        <v>0</v>
      </c>
      <c r="AH100">
        <v>756.15</v>
      </c>
    </row>
    <row r="101" spans="1:34" ht="15.5" hidden="1" x14ac:dyDescent="0.35">
      <c r="A101">
        <v>11469</v>
      </c>
      <c r="B101" t="s">
        <v>953</v>
      </c>
      <c r="C101" t="s">
        <v>954</v>
      </c>
      <c r="D101" t="s">
        <v>955</v>
      </c>
      <c r="E101" t="s">
        <v>101</v>
      </c>
      <c r="F101" t="s">
        <v>38</v>
      </c>
      <c r="G101" t="s">
        <v>956</v>
      </c>
      <c r="H101" t="s">
        <v>957</v>
      </c>
      <c r="I101" t="s">
        <v>958</v>
      </c>
      <c r="J101" t="s">
        <v>959</v>
      </c>
      <c r="K101" t="s">
        <v>539</v>
      </c>
      <c r="L101">
        <v>11961</v>
      </c>
      <c r="M101">
        <v>19638</v>
      </c>
      <c r="N101">
        <v>23172</v>
      </c>
      <c r="O101" t="s">
        <v>69</v>
      </c>
      <c r="P101" t="s">
        <v>960</v>
      </c>
      <c r="Q101" t="s">
        <v>961</v>
      </c>
      <c r="R101" t="s">
        <v>541</v>
      </c>
      <c r="S101" t="s">
        <v>48</v>
      </c>
      <c r="T101" t="s">
        <v>962</v>
      </c>
      <c r="U101" t="s">
        <v>962</v>
      </c>
      <c r="V101" t="s">
        <v>48</v>
      </c>
      <c r="W101" t="s">
        <v>963</v>
      </c>
      <c r="Y101">
        <v>0</v>
      </c>
      <c r="Z101">
        <v>0</v>
      </c>
      <c r="AA101">
        <v>0</v>
      </c>
      <c r="AB101">
        <v>15</v>
      </c>
      <c r="AE101" t="s">
        <v>69</v>
      </c>
      <c r="AF101" t="s">
        <v>70</v>
      </c>
      <c r="AG101">
        <v>0</v>
      </c>
      <c r="AH101">
        <v>1794.15</v>
      </c>
    </row>
    <row r="102" spans="1:34" ht="15.5" hidden="1" x14ac:dyDescent="0.35">
      <c r="A102">
        <v>11470</v>
      </c>
      <c r="B102" t="s">
        <v>964</v>
      </c>
      <c r="C102" t="s">
        <v>965</v>
      </c>
      <c r="D102" t="s">
        <v>204</v>
      </c>
      <c r="E102" t="s">
        <v>101</v>
      </c>
      <c r="F102" t="s">
        <v>38</v>
      </c>
      <c r="G102" t="s">
        <v>966</v>
      </c>
      <c r="H102" t="s">
        <v>967</v>
      </c>
      <c r="I102" t="s">
        <v>231</v>
      </c>
      <c r="J102" t="s">
        <v>232</v>
      </c>
      <c r="K102" t="s">
        <v>187</v>
      </c>
      <c r="L102">
        <v>9042</v>
      </c>
      <c r="M102">
        <v>53609</v>
      </c>
      <c r="N102">
        <v>57507</v>
      </c>
      <c r="O102" t="s">
        <v>69</v>
      </c>
      <c r="P102" t="s">
        <v>773</v>
      </c>
      <c r="Q102" t="s">
        <v>968</v>
      </c>
      <c r="R102" t="s">
        <v>154</v>
      </c>
      <c r="S102" t="s">
        <v>48</v>
      </c>
      <c r="T102" t="s">
        <v>969</v>
      </c>
      <c r="U102" t="s">
        <v>969</v>
      </c>
      <c r="V102" t="s">
        <v>48</v>
      </c>
      <c r="W102" t="s">
        <v>970</v>
      </c>
      <c r="Y102">
        <v>0</v>
      </c>
      <c r="Z102">
        <v>0</v>
      </c>
      <c r="AA102">
        <v>0</v>
      </c>
      <c r="AB102">
        <v>0</v>
      </c>
      <c r="AE102" t="s">
        <v>69</v>
      </c>
      <c r="AF102" t="s">
        <v>70</v>
      </c>
      <c r="AG102">
        <v>0</v>
      </c>
      <c r="AH102">
        <v>0</v>
      </c>
    </row>
    <row r="103" spans="1:34" ht="15.5" hidden="1" x14ac:dyDescent="0.35">
      <c r="A103">
        <v>11471</v>
      </c>
      <c r="B103" t="s">
        <v>971</v>
      </c>
      <c r="C103" t="s">
        <v>972</v>
      </c>
      <c r="D103" t="s">
        <v>973</v>
      </c>
      <c r="E103" t="s">
        <v>101</v>
      </c>
      <c r="F103" t="s">
        <v>74</v>
      </c>
      <c r="G103" t="s">
        <v>974</v>
      </c>
      <c r="H103" t="s">
        <v>975</v>
      </c>
      <c r="I103" t="s">
        <v>231</v>
      </c>
      <c r="J103" t="s">
        <v>232</v>
      </c>
      <c r="K103" t="s">
        <v>61</v>
      </c>
      <c r="L103">
        <v>616</v>
      </c>
      <c r="M103">
        <v>29918</v>
      </c>
      <c r="N103">
        <v>35303</v>
      </c>
      <c r="O103" t="s">
        <v>69</v>
      </c>
      <c r="P103" t="s">
        <v>45</v>
      </c>
      <c r="Q103" t="s">
        <v>46</v>
      </c>
      <c r="R103" t="s">
        <v>47</v>
      </c>
      <c r="S103" t="s">
        <v>48</v>
      </c>
      <c r="T103" t="s">
        <v>976</v>
      </c>
      <c r="U103" t="s">
        <v>976</v>
      </c>
      <c r="V103" t="s">
        <v>50</v>
      </c>
      <c r="W103" t="s">
        <v>977</v>
      </c>
      <c r="Y103">
        <v>0</v>
      </c>
      <c r="Z103">
        <v>0</v>
      </c>
      <c r="AA103">
        <v>55</v>
      </c>
      <c r="AB103">
        <v>0</v>
      </c>
      <c r="AE103" t="s">
        <v>69</v>
      </c>
      <c r="AF103" t="s">
        <v>70</v>
      </c>
      <c r="AG103">
        <v>0</v>
      </c>
      <c r="AH103">
        <v>16454.900000000001</v>
      </c>
    </row>
    <row r="104" spans="1:34" ht="15.5" hidden="1" x14ac:dyDescent="0.35">
      <c r="A104">
        <v>11472</v>
      </c>
      <c r="B104" t="s">
        <v>978</v>
      </c>
      <c r="C104" t="s">
        <v>979</v>
      </c>
      <c r="D104" t="s">
        <v>980</v>
      </c>
      <c r="E104" t="s">
        <v>101</v>
      </c>
      <c r="F104" t="s">
        <v>38</v>
      </c>
      <c r="G104" t="s">
        <v>981</v>
      </c>
      <c r="H104" t="s">
        <v>982</v>
      </c>
      <c r="I104" t="s">
        <v>927</v>
      </c>
      <c r="J104" t="s">
        <v>928</v>
      </c>
      <c r="K104" t="s">
        <v>43</v>
      </c>
      <c r="L104">
        <v>1235</v>
      </c>
      <c r="M104">
        <v>30537</v>
      </c>
      <c r="N104">
        <v>36033</v>
      </c>
      <c r="O104" t="s">
        <v>69</v>
      </c>
      <c r="P104" t="s">
        <v>412</v>
      </c>
      <c r="Q104" t="s">
        <v>298</v>
      </c>
      <c r="R104" t="s">
        <v>47</v>
      </c>
      <c r="S104" t="s">
        <v>48</v>
      </c>
      <c r="T104" t="s">
        <v>983</v>
      </c>
      <c r="U104" t="s">
        <v>983</v>
      </c>
      <c r="V104" t="s">
        <v>48</v>
      </c>
      <c r="W104" t="s">
        <v>984</v>
      </c>
      <c r="Y104">
        <v>0</v>
      </c>
      <c r="Z104">
        <v>0</v>
      </c>
      <c r="AA104">
        <v>40</v>
      </c>
      <c r="AB104">
        <v>0</v>
      </c>
      <c r="AE104" t="s">
        <v>69</v>
      </c>
      <c r="AF104" t="s">
        <v>70</v>
      </c>
      <c r="AG104">
        <v>0</v>
      </c>
      <c r="AH104">
        <v>12214.8</v>
      </c>
    </row>
    <row r="105" spans="1:34" ht="15.5" hidden="1" x14ac:dyDescent="0.35">
      <c r="A105">
        <v>11473</v>
      </c>
      <c r="B105" t="s">
        <v>985</v>
      </c>
      <c r="C105" t="s">
        <v>986</v>
      </c>
      <c r="D105" t="s">
        <v>987</v>
      </c>
      <c r="E105" t="s">
        <v>101</v>
      </c>
      <c r="F105" t="s">
        <v>74</v>
      </c>
      <c r="G105" t="s">
        <v>114</v>
      </c>
      <c r="H105" t="s">
        <v>988</v>
      </c>
      <c r="I105" t="s">
        <v>285</v>
      </c>
      <c r="J105" t="s">
        <v>286</v>
      </c>
      <c r="K105" t="s">
        <v>539</v>
      </c>
      <c r="L105">
        <v>13559</v>
      </c>
      <c r="M105">
        <v>43136</v>
      </c>
      <c r="N105">
        <v>50900</v>
      </c>
      <c r="O105" t="s">
        <v>106</v>
      </c>
      <c r="P105" t="s">
        <v>45</v>
      </c>
      <c r="Q105" t="s">
        <v>989</v>
      </c>
      <c r="R105" t="s">
        <v>47</v>
      </c>
      <c r="S105" t="s">
        <v>48</v>
      </c>
      <c r="T105" t="s">
        <v>990</v>
      </c>
      <c r="U105" t="s">
        <v>990</v>
      </c>
      <c r="V105" t="s">
        <v>48</v>
      </c>
      <c r="W105" t="s">
        <v>991</v>
      </c>
      <c r="Y105">
        <v>0</v>
      </c>
      <c r="Z105">
        <v>0</v>
      </c>
      <c r="AA105">
        <v>0</v>
      </c>
      <c r="AB105">
        <v>0</v>
      </c>
      <c r="AE105" t="s">
        <v>106</v>
      </c>
      <c r="AF105" t="s">
        <v>110</v>
      </c>
      <c r="AG105">
        <v>0</v>
      </c>
      <c r="AH105">
        <v>0</v>
      </c>
    </row>
    <row r="106" spans="1:34" ht="15.5" hidden="1" x14ac:dyDescent="0.35">
      <c r="A106">
        <v>11474</v>
      </c>
      <c r="B106" t="s">
        <v>992</v>
      </c>
      <c r="C106" t="s">
        <v>993</v>
      </c>
      <c r="D106" t="s">
        <v>124</v>
      </c>
      <c r="E106" t="s">
        <v>101</v>
      </c>
      <c r="F106" t="s">
        <v>74</v>
      </c>
      <c r="G106" t="s">
        <v>994</v>
      </c>
      <c r="H106" t="s">
        <v>995</v>
      </c>
      <c r="I106" t="s">
        <v>958</v>
      </c>
      <c r="J106" t="s">
        <v>959</v>
      </c>
      <c r="K106" t="s">
        <v>207</v>
      </c>
      <c r="L106">
        <v>1094</v>
      </c>
      <c r="M106">
        <v>17578</v>
      </c>
      <c r="N106">
        <v>18656</v>
      </c>
      <c r="O106" t="s">
        <v>127</v>
      </c>
      <c r="P106" t="s">
        <v>208</v>
      </c>
      <c r="Q106" t="s">
        <v>522</v>
      </c>
      <c r="R106" t="s">
        <v>154</v>
      </c>
      <c r="S106" t="s">
        <v>48</v>
      </c>
      <c r="T106" t="s">
        <v>996</v>
      </c>
      <c r="U106" t="s">
        <v>996</v>
      </c>
      <c r="V106" t="s">
        <v>48</v>
      </c>
      <c r="W106" t="s">
        <v>997</v>
      </c>
      <c r="Y106">
        <v>0</v>
      </c>
      <c r="Z106">
        <v>0</v>
      </c>
      <c r="AA106">
        <v>63</v>
      </c>
      <c r="AB106">
        <v>0</v>
      </c>
      <c r="AE106" t="s">
        <v>127</v>
      </c>
      <c r="AF106" t="s">
        <v>132</v>
      </c>
      <c r="AG106">
        <v>0</v>
      </c>
      <c r="AH106">
        <v>11074.14</v>
      </c>
    </row>
    <row r="107" spans="1:34" ht="15.5" hidden="1" x14ac:dyDescent="0.35">
      <c r="A107">
        <v>11475</v>
      </c>
      <c r="B107" t="s">
        <v>998</v>
      </c>
      <c r="C107" t="s">
        <v>999</v>
      </c>
      <c r="D107" t="s">
        <v>124</v>
      </c>
      <c r="E107" t="s">
        <v>101</v>
      </c>
      <c r="F107" t="s">
        <v>56</v>
      </c>
      <c r="G107" t="s">
        <v>1000</v>
      </c>
      <c r="H107" t="s">
        <v>1001</v>
      </c>
      <c r="I107" t="s">
        <v>958</v>
      </c>
      <c r="J107" t="s">
        <v>959</v>
      </c>
      <c r="K107" t="s">
        <v>43</v>
      </c>
      <c r="L107">
        <v>0</v>
      </c>
      <c r="M107">
        <v>16474</v>
      </c>
      <c r="N107">
        <v>17352</v>
      </c>
      <c r="O107" t="s">
        <v>127</v>
      </c>
      <c r="P107" t="s">
        <v>79</v>
      </c>
      <c r="Q107" t="s">
        <v>1002</v>
      </c>
      <c r="R107" t="s">
        <v>129</v>
      </c>
      <c r="S107" t="s">
        <v>48</v>
      </c>
      <c r="T107" t="s">
        <v>1003</v>
      </c>
      <c r="U107" t="s">
        <v>1003</v>
      </c>
      <c r="V107" t="s">
        <v>48</v>
      </c>
      <c r="W107" t="s">
        <v>1004</v>
      </c>
      <c r="Y107">
        <v>0</v>
      </c>
      <c r="Z107">
        <v>0</v>
      </c>
      <c r="AA107">
        <v>40</v>
      </c>
      <c r="AB107">
        <v>0</v>
      </c>
      <c r="AE107" t="s">
        <v>127</v>
      </c>
      <c r="AF107" t="s">
        <v>132</v>
      </c>
      <c r="AG107">
        <v>0</v>
      </c>
      <c r="AH107">
        <v>6589.6</v>
      </c>
    </row>
    <row r="108" spans="1:34" ht="15.5" hidden="1" x14ac:dyDescent="0.35">
      <c r="A108">
        <v>11476</v>
      </c>
      <c r="B108" t="s">
        <v>1005</v>
      </c>
      <c r="C108" t="s">
        <v>1006</v>
      </c>
      <c r="D108" t="s">
        <v>1007</v>
      </c>
      <c r="E108" t="s">
        <v>101</v>
      </c>
      <c r="F108" t="s">
        <v>56</v>
      </c>
      <c r="G108" t="s">
        <v>1008</v>
      </c>
      <c r="H108" t="s">
        <v>1009</v>
      </c>
      <c r="I108" t="s">
        <v>285</v>
      </c>
      <c r="J108" t="s">
        <v>286</v>
      </c>
      <c r="K108" t="s">
        <v>366</v>
      </c>
      <c r="L108">
        <v>196</v>
      </c>
      <c r="M108">
        <v>40899</v>
      </c>
      <c r="N108">
        <v>48262</v>
      </c>
      <c r="O108" t="s">
        <v>69</v>
      </c>
      <c r="P108" t="s">
        <v>152</v>
      </c>
      <c r="Q108" t="s">
        <v>1010</v>
      </c>
      <c r="R108" t="s">
        <v>47</v>
      </c>
      <c r="S108" t="s">
        <v>48</v>
      </c>
      <c r="T108" t="s">
        <v>1011</v>
      </c>
      <c r="U108" t="s">
        <v>1011</v>
      </c>
      <c r="V108" t="s">
        <v>1012</v>
      </c>
      <c r="W108" t="s">
        <v>1013</v>
      </c>
      <c r="Y108">
        <v>0</v>
      </c>
      <c r="Z108">
        <v>0</v>
      </c>
      <c r="AA108">
        <v>45</v>
      </c>
      <c r="AB108">
        <v>0</v>
      </c>
      <c r="AE108" t="s">
        <v>69</v>
      </c>
      <c r="AF108" t="s">
        <v>70</v>
      </c>
      <c r="AG108">
        <v>0</v>
      </c>
      <c r="AH108">
        <v>18404.55</v>
      </c>
    </row>
    <row r="109" spans="1:34" ht="15.5" x14ac:dyDescent="0.35">
      <c r="A109">
        <v>11477</v>
      </c>
      <c r="B109" t="s">
        <v>1014</v>
      </c>
      <c r="C109" t="s">
        <v>1015</v>
      </c>
      <c r="D109" t="s">
        <v>1016</v>
      </c>
      <c r="E109" t="s">
        <v>101</v>
      </c>
      <c r="F109" t="s">
        <v>56</v>
      </c>
      <c r="G109" t="s">
        <v>48</v>
      </c>
      <c r="H109" t="s">
        <v>1017</v>
      </c>
      <c r="I109" t="s">
        <v>59</v>
      </c>
      <c r="J109" t="s">
        <v>60</v>
      </c>
      <c r="K109" t="s">
        <v>853</v>
      </c>
      <c r="L109">
        <v>0</v>
      </c>
      <c r="M109">
        <v>554571</v>
      </c>
      <c r="N109">
        <v>654394</v>
      </c>
      <c r="O109" t="s">
        <v>44</v>
      </c>
      <c r="P109" t="s">
        <v>48</v>
      </c>
      <c r="Q109" t="s">
        <v>48</v>
      </c>
      <c r="R109" t="s">
        <v>1018</v>
      </c>
      <c r="S109" t="s">
        <v>48</v>
      </c>
      <c r="T109" t="s">
        <v>1019</v>
      </c>
      <c r="U109" t="s">
        <v>1020</v>
      </c>
      <c r="V109" t="s">
        <v>48</v>
      </c>
      <c r="W109" t="s">
        <v>1021</v>
      </c>
      <c r="Y109">
        <v>0</v>
      </c>
      <c r="Z109">
        <v>0</v>
      </c>
      <c r="AA109">
        <v>29</v>
      </c>
      <c r="AB109">
        <v>0</v>
      </c>
      <c r="AC109">
        <f t="shared" ref="AC109:AC113" si="1">M109*AA109/100</f>
        <v>160825.59</v>
      </c>
      <c r="AE109" t="s">
        <v>44</v>
      </c>
      <c r="AF109" t="s">
        <v>52</v>
      </c>
      <c r="AG109">
        <v>0</v>
      </c>
      <c r="AH109">
        <v>166371.29999999999</v>
      </c>
    </row>
    <row r="110" spans="1:34" ht="15.5" x14ac:dyDescent="0.35">
      <c r="A110">
        <v>11478</v>
      </c>
      <c r="B110" t="s">
        <v>1022</v>
      </c>
      <c r="C110" t="s">
        <v>1023</v>
      </c>
      <c r="D110" t="s">
        <v>1016</v>
      </c>
      <c r="E110" t="s">
        <v>101</v>
      </c>
      <c r="F110" t="s">
        <v>74</v>
      </c>
      <c r="G110" t="s">
        <v>48</v>
      </c>
      <c r="H110" t="s">
        <v>1024</v>
      </c>
      <c r="I110" t="s">
        <v>231</v>
      </c>
      <c r="J110" t="s">
        <v>232</v>
      </c>
      <c r="K110" t="s">
        <v>853</v>
      </c>
      <c r="L110">
        <v>0</v>
      </c>
      <c r="M110">
        <v>25796</v>
      </c>
      <c r="N110">
        <v>35042</v>
      </c>
      <c r="O110" t="s">
        <v>44</v>
      </c>
      <c r="P110" t="s">
        <v>48</v>
      </c>
      <c r="Q110" t="s">
        <v>48</v>
      </c>
      <c r="R110" t="s">
        <v>1018</v>
      </c>
      <c r="S110" t="s">
        <v>48</v>
      </c>
      <c r="T110" t="s">
        <v>1025</v>
      </c>
      <c r="U110" t="s">
        <v>1025</v>
      </c>
      <c r="V110" t="s">
        <v>48</v>
      </c>
      <c r="W110" t="s">
        <v>1026</v>
      </c>
      <c r="Y110">
        <v>0</v>
      </c>
      <c r="Z110">
        <v>0</v>
      </c>
      <c r="AA110">
        <v>25</v>
      </c>
      <c r="AB110">
        <v>0</v>
      </c>
      <c r="AC110">
        <f t="shared" si="1"/>
        <v>6449</v>
      </c>
      <c r="AE110" t="s">
        <v>44</v>
      </c>
      <c r="AF110" t="s">
        <v>52</v>
      </c>
      <c r="AG110">
        <v>0</v>
      </c>
      <c r="AH110">
        <v>0</v>
      </c>
    </row>
    <row r="111" spans="1:34" ht="15.5" x14ac:dyDescent="0.35">
      <c r="A111">
        <v>11479</v>
      </c>
      <c r="B111" t="s">
        <v>1027</v>
      </c>
      <c r="C111" t="s">
        <v>1028</v>
      </c>
      <c r="D111" t="s">
        <v>1016</v>
      </c>
      <c r="E111" t="s">
        <v>101</v>
      </c>
      <c r="F111" t="s">
        <v>74</v>
      </c>
      <c r="G111" t="s">
        <v>48</v>
      </c>
      <c r="H111" t="s">
        <v>1029</v>
      </c>
      <c r="I111" t="s">
        <v>306</v>
      </c>
      <c r="J111" t="s">
        <v>307</v>
      </c>
      <c r="K111" t="s">
        <v>853</v>
      </c>
      <c r="L111">
        <v>0</v>
      </c>
      <c r="M111">
        <v>179195</v>
      </c>
      <c r="N111">
        <v>211452</v>
      </c>
      <c r="O111" t="s">
        <v>44</v>
      </c>
      <c r="P111" t="s">
        <v>48</v>
      </c>
      <c r="Q111" t="s">
        <v>48</v>
      </c>
      <c r="R111" t="s">
        <v>1018</v>
      </c>
      <c r="S111" t="s">
        <v>48</v>
      </c>
      <c r="T111" t="s">
        <v>1030</v>
      </c>
      <c r="U111" t="s">
        <v>1031</v>
      </c>
      <c r="V111" t="s">
        <v>48</v>
      </c>
      <c r="W111" t="s">
        <v>1032</v>
      </c>
      <c r="Y111">
        <v>0</v>
      </c>
      <c r="Z111">
        <v>0</v>
      </c>
      <c r="AA111">
        <v>30</v>
      </c>
      <c r="AB111">
        <v>0</v>
      </c>
      <c r="AC111">
        <f t="shared" si="1"/>
        <v>53758.5</v>
      </c>
      <c r="AE111" t="s">
        <v>44</v>
      </c>
      <c r="AF111" t="s">
        <v>52</v>
      </c>
      <c r="AG111">
        <v>0</v>
      </c>
      <c r="AH111">
        <v>0</v>
      </c>
    </row>
    <row r="112" spans="1:34" ht="15.5" x14ac:dyDescent="0.35">
      <c r="A112">
        <v>11481</v>
      </c>
      <c r="B112" t="s">
        <v>1033</v>
      </c>
      <c r="C112" t="s">
        <v>1034</v>
      </c>
      <c r="D112" t="s">
        <v>1016</v>
      </c>
      <c r="E112" t="s">
        <v>101</v>
      </c>
      <c r="F112" t="s">
        <v>38</v>
      </c>
      <c r="G112" t="s">
        <v>48</v>
      </c>
      <c r="H112" t="s">
        <v>1035</v>
      </c>
      <c r="I112" t="s">
        <v>306</v>
      </c>
      <c r="J112" t="s">
        <v>307</v>
      </c>
      <c r="K112" t="s">
        <v>853</v>
      </c>
      <c r="L112">
        <v>0</v>
      </c>
      <c r="M112">
        <v>40381</v>
      </c>
      <c r="N112">
        <v>55438</v>
      </c>
      <c r="O112" t="s">
        <v>44</v>
      </c>
      <c r="P112" t="s">
        <v>48</v>
      </c>
      <c r="Q112" t="s">
        <v>48</v>
      </c>
      <c r="R112" t="s">
        <v>1018</v>
      </c>
      <c r="S112" t="s">
        <v>48</v>
      </c>
      <c r="T112" t="s">
        <v>1036</v>
      </c>
      <c r="U112" t="s">
        <v>1036</v>
      </c>
      <c r="V112" t="s">
        <v>48</v>
      </c>
      <c r="W112" t="s">
        <v>1037</v>
      </c>
      <c r="Y112">
        <v>0</v>
      </c>
      <c r="Z112">
        <v>0</v>
      </c>
      <c r="AA112">
        <v>30</v>
      </c>
      <c r="AB112">
        <v>0</v>
      </c>
      <c r="AC112">
        <f t="shared" si="1"/>
        <v>12114.3</v>
      </c>
      <c r="AE112" t="s">
        <v>44</v>
      </c>
      <c r="AF112" t="s">
        <v>52</v>
      </c>
      <c r="AG112">
        <v>0</v>
      </c>
      <c r="AH112">
        <v>0</v>
      </c>
    </row>
    <row r="113" spans="1:34" ht="15.5" x14ac:dyDescent="0.35">
      <c r="A113">
        <v>11482</v>
      </c>
      <c r="B113" t="s">
        <v>1038</v>
      </c>
      <c r="C113" t="s">
        <v>1039</v>
      </c>
      <c r="D113" t="s">
        <v>1016</v>
      </c>
      <c r="E113" t="s">
        <v>101</v>
      </c>
      <c r="F113" t="s">
        <v>38</v>
      </c>
      <c r="G113" t="s">
        <v>48</v>
      </c>
      <c r="H113" t="s">
        <v>1040</v>
      </c>
      <c r="I113" t="s">
        <v>306</v>
      </c>
      <c r="J113" t="s">
        <v>307</v>
      </c>
      <c r="K113" t="s">
        <v>853</v>
      </c>
      <c r="L113">
        <v>0</v>
      </c>
      <c r="M113">
        <v>154151</v>
      </c>
      <c r="N113">
        <v>181969</v>
      </c>
      <c r="O113" t="s">
        <v>44</v>
      </c>
      <c r="P113" t="s">
        <v>48</v>
      </c>
      <c r="Q113" t="s">
        <v>48</v>
      </c>
      <c r="R113" t="s">
        <v>1018</v>
      </c>
      <c r="S113" t="s">
        <v>48</v>
      </c>
      <c r="T113" t="s">
        <v>1041</v>
      </c>
      <c r="U113" t="s">
        <v>1042</v>
      </c>
      <c r="V113" t="s">
        <v>48</v>
      </c>
      <c r="W113" t="s">
        <v>1043</v>
      </c>
      <c r="Y113">
        <v>0</v>
      </c>
      <c r="Z113">
        <v>0</v>
      </c>
      <c r="AA113">
        <v>30</v>
      </c>
      <c r="AB113">
        <v>0</v>
      </c>
      <c r="AC113">
        <f t="shared" si="1"/>
        <v>46245.3</v>
      </c>
      <c r="AE113" t="s">
        <v>44</v>
      </c>
      <c r="AF113" t="s">
        <v>52</v>
      </c>
      <c r="AG113">
        <v>0</v>
      </c>
      <c r="AH113">
        <v>0</v>
      </c>
    </row>
    <row r="114" spans="1:34" ht="15.5" hidden="1" x14ac:dyDescent="0.35">
      <c r="A114">
        <v>11483</v>
      </c>
      <c r="B114" t="s">
        <v>1044</v>
      </c>
      <c r="C114" t="s">
        <v>1045</v>
      </c>
      <c r="D114" t="s">
        <v>427</v>
      </c>
      <c r="E114" t="s">
        <v>101</v>
      </c>
      <c r="F114" t="s">
        <v>74</v>
      </c>
      <c r="G114" t="s">
        <v>1046</v>
      </c>
      <c r="H114" t="s">
        <v>1047</v>
      </c>
      <c r="I114" t="s">
        <v>1048</v>
      </c>
      <c r="J114" t="s">
        <v>1049</v>
      </c>
      <c r="K114" t="s">
        <v>43</v>
      </c>
      <c r="L114">
        <v>7791</v>
      </c>
      <c r="M114">
        <v>23890</v>
      </c>
      <c r="N114">
        <v>26104</v>
      </c>
      <c r="O114" t="s">
        <v>69</v>
      </c>
      <c r="P114" t="s">
        <v>79</v>
      </c>
      <c r="Q114" t="s">
        <v>1050</v>
      </c>
      <c r="R114" t="s">
        <v>154</v>
      </c>
      <c r="S114" t="s">
        <v>48</v>
      </c>
      <c r="T114" t="s">
        <v>1051</v>
      </c>
      <c r="U114" t="s">
        <v>1051</v>
      </c>
      <c r="V114" t="s">
        <v>1052</v>
      </c>
      <c r="W114" t="s">
        <v>1053</v>
      </c>
      <c r="Y114">
        <v>0</v>
      </c>
      <c r="Z114">
        <v>0</v>
      </c>
      <c r="AA114">
        <v>30</v>
      </c>
      <c r="AB114">
        <v>0</v>
      </c>
      <c r="AE114" t="s">
        <v>69</v>
      </c>
      <c r="AF114" t="s">
        <v>70</v>
      </c>
      <c r="AG114">
        <v>0</v>
      </c>
      <c r="AH114">
        <v>7167</v>
      </c>
    </row>
    <row r="115" spans="1:34" ht="15.5" hidden="1" x14ac:dyDescent="0.35">
      <c r="A115">
        <v>11484</v>
      </c>
      <c r="B115" t="s">
        <v>1054</v>
      </c>
      <c r="C115" t="s">
        <v>1055</v>
      </c>
      <c r="D115" t="s">
        <v>1056</v>
      </c>
      <c r="E115" t="s">
        <v>101</v>
      </c>
      <c r="F115" t="s">
        <v>38</v>
      </c>
      <c r="G115" t="s">
        <v>1057</v>
      </c>
      <c r="H115" t="s">
        <v>1058</v>
      </c>
      <c r="I115" t="s">
        <v>887</v>
      </c>
      <c r="J115" t="s">
        <v>888</v>
      </c>
      <c r="K115" t="s">
        <v>220</v>
      </c>
      <c r="L115">
        <v>0</v>
      </c>
      <c r="M115">
        <v>3526</v>
      </c>
      <c r="N115">
        <v>4160</v>
      </c>
      <c r="O115" t="s">
        <v>69</v>
      </c>
      <c r="P115" t="s">
        <v>1059</v>
      </c>
      <c r="Q115" t="s">
        <v>1060</v>
      </c>
      <c r="R115" t="s">
        <v>223</v>
      </c>
      <c r="S115" t="s">
        <v>48</v>
      </c>
      <c r="T115" t="s">
        <v>1061</v>
      </c>
      <c r="U115" t="s">
        <v>1061</v>
      </c>
      <c r="V115" t="s">
        <v>48</v>
      </c>
      <c r="W115" t="s">
        <v>1062</v>
      </c>
      <c r="Y115">
        <v>0</v>
      </c>
      <c r="Z115">
        <v>0</v>
      </c>
      <c r="AA115">
        <v>0</v>
      </c>
      <c r="AB115">
        <v>0</v>
      </c>
      <c r="AE115" t="s">
        <v>69</v>
      </c>
      <c r="AF115" t="s">
        <v>70</v>
      </c>
      <c r="AG115">
        <v>0</v>
      </c>
      <c r="AH115">
        <v>0</v>
      </c>
    </row>
    <row r="116" spans="1:34" ht="15.5" hidden="1" x14ac:dyDescent="0.35">
      <c r="A116">
        <v>11485</v>
      </c>
      <c r="B116" t="s">
        <v>1063</v>
      </c>
      <c r="C116" t="s">
        <v>1064</v>
      </c>
      <c r="D116" t="s">
        <v>759</v>
      </c>
      <c r="E116" t="s">
        <v>101</v>
      </c>
      <c r="F116" t="s">
        <v>74</v>
      </c>
      <c r="G116" t="s">
        <v>1065</v>
      </c>
      <c r="H116" t="s">
        <v>1066</v>
      </c>
      <c r="I116" t="s">
        <v>958</v>
      </c>
      <c r="J116" t="s">
        <v>959</v>
      </c>
      <c r="K116" t="s">
        <v>61</v>
      </c>
      <c r="L116">
        <v>1810</v>
      </c>
      <c r="M116">
        <v>51283</v>
      </c>
      <c r="N116">
        <v>60514</v>
      </c>
      <c r="O116" t="s">
        <v>762</v>
      </c>
      <c r="P116" t="s">
        <v>1063</v>
      </c>
      <c r="Q116" t="s">
        <v>704</v>
      </c>
      <c r="R116" t="s">
        <v>47</v>
      </c>
      <c r="S116" t="s">
        <v>48</v>
      </c>
      <c r="T116" t="s">
        <v>1067</v>
      </c>
      <c r="U116" t="s">
        <v>1067</v>
      </c>
      <c r="V116" t="s">
        <v>50</v>
      </c>
      <c r="W116" t="s">
        <v>1068</v>
      </c>
      <c r="Y116">
        <v>0</v>
      </c>
      <c r="Z116">
        <v>0</v>
      </c>
      <c r="AA116">
        <v>0</v>
      </c>
      <c r="AB116">
        <v>0</v>
      </c>
      <c r="AE116" t="s">
        <v>762</v>
      </c>
      <c r="AF116" t="s">
        <v>767</v>
      </c>
      <c r="AG116">
        <v>0</v>
      </c>
      <c r="AH116">
        <v>0</v>
      </c>
    </row>
    <row r="117" spans="1:34" ht="15.5" hidden="1" x14ac:dyDescent="0.35">
      <c r="A117">
        <v>11486</v>
      </c>
      <c r="B117" t="s">
        <v>1063</v>
      </c>
      <c r="C117" t="s">
        <v>1069</v>
      </c>
      <c r="D117" t="s">
        <v>1070</v>
      </c>
      <c r="E117" t="s">
        <v>101</v>
      </c>
      <c r="F117" t="s">
        <v>74</v>
      </c>
      <c r="G117" t="s">
        <v>1071</v>
      </c>
      <c r="H117" t="s">
        <v>1072</v>
      </c>
      <c r="I117" t="s">
        <v>958</v>
      </c>
      <c r="J117" t="s">
        <v>959</v>
      </c>
      <c r="K117" t="s">
        <v>61</v>
      </c>
      <c r="L117">
        <v>1810</v>
      </c>
      <c r="M117">
        <v>51283</v>
      </c>
      <c r="N117">
        <v>60514</v>
      </c>
      <c r="O117" t="s">
        <v>762</v>
      </c>
      <c r="P117" t="s">
        <v>79</v>
      </c>
      <c r="Q117" t="s">
        <v>1073</v>
      </c>
      <c r="R117" t="s">
        <v>47</v>
      </c>
      <c r="S117" t="s">
        <v>48</v>
      </c>
      <c r="T117" t="s">
        <v>1074</v>
      </c>
      <c r="U117" t="s">
        <v>1074</v>
      </c>
      <c r="V117" t="s">
        <v>50</v>
      </c>
      <c r="W117" t="s">
        <v>1075</v>
      </c>
      <c r="Y117">
        <v>0</v>
      </c>
      <c r="Z117">
        <v>0</v>
      </c>
      <c r="AA117">
        <v>0</v>
      </c>
      <c r="AB117">
        <v>0</v>
      </c>
      <c r="AE117" t="s">
        <v>762</v>
      </c>
      <c r="AF117" t="s">
        <v>767</v>
      </c>
      <c r="AG117">
        <v>0</v>
      </c>
      <c r="AH117">
        <v>0</v>
      </c>
    </row>
    <row r="118" spans="1:34" ht="15.5" hidden="1" x14ac:dyDescent="0.35">
      <c r="A118">
        <v>11487</v>
      </c>
      <c r="B118" t="s">
        <v>1076</v>
      </c>
      <c r="C118" t="s">
        <v>1077</v>
      </c>
      <c r="D118" t="s">
        <v>1078</v>
      </c>
      <c r="E118" t="s">
        <v>37</v>
      </c>
      <c r="F118" t="s">
        <v>38</v>
      </c>
      <c r="G118" t="s">
        <v>1079</v>
      </c>
      <c r="H118" t="s">
        <v>1080</v>
      </c>
      <c r="I118" t="s">
        <v>958</v>
      </c>
      <c r="J118" t="s">
        <v>959</v>
      </c>
      <c r="K118" t="s">
        <v>207</v>
      </c>
      <c r="L118">
        <v>0</v>
      </c>
      <c r="M118">
        <v>3471</v>
      </c>
      <c r="N118">
        <v>4090</v>
      </c>
      <c r="O118" t="s">
        <v>69</v>
      </c>
      <c r="P118" t="s">
        <v>583</v>
      </c>
      <c r="Q118" t="s">
        <v>1081</v>
      </c>
      <c r="R118" t="s">
        <v>223</v>
      </c>
      <c r="S118" t="s">
        <v>48</v>
      </c>
      <c r="T118" t="s">
        <v>1082</v>
      </c>
      <c r="U118" t="s">
        <v>1082</v>
      </c>
      <c r="V118" t="s">
        <v>48</v>
      </c>
      <c r="W118" t="s">
        <v>1083</v>
      </c>
      <c r="Y118">
        <v>0</v>
      </c>
      <c r="Z118">
        <v>0</v>
      </c>
      <c r="AA118">
        <v>0</v>
      </c>
      <c r="AB118">
        <v>0</v>
      </c>
      <c r="AE118" t="s">
        <v>69</v>
      </c>
      <c r="AF118" t="s">
        <v>70</v>
      </c>
      <c r="AG118">
        <v>0</v>
      </c>
      <c r="AH118">
        <v>0</v>
      </c>
    </row>
    <row r="119" spans="1:34" ht="15.5" hidden="1" x14ac:dyDescent="0.35">
      <c r="A119">
        <v>11488</v>
      </c>
      <c r="B119" t="s">
        <v>1084</v>
      </c>
      <c r="C119" t="s">
        <v>1085</v>
      </c>
      <c r="D119" t="s">
        <v>1086</v>
      </c>
      <c r="E119" t="s">
        <v>37</v>
      </c>
      <c r="F119" t="s">
        <v>38</v>
      </c>
      <c r="G119" t="s">
        <v>1087</v>
      </c>
      <c r="H119" t="s">
        <v>1088</v>
      </c>
      <c r="I119" t="s">
        <v>285</v>
      </c>
      <c r="J119" t="s">
        <v>286</v>
      </c>
      <c r="K119" t="s">
        <v>366</v>
      </c>
      <c r="L119">
        <v>107</v>
      </c>
      <c r="M119">
        <v>30229</v>
      </c>
      <c r="N119">
        <v>35671</v>
      </c>
      <c r="O119" t="s">
        <v>69</v>
      </c>
      <c r="P119" t="s">
        <v>1089</v>
      </c>
      <c r="Q119" t="s">
        <v>1090</v>
      </c>
      <c r="R119" t="s">
        <v>47</v>
      </c>
      <c r="S119" t="s">
        <v>48</v>
      </c>
      <c r="T119" t="s">
        <v>1091</v>
      </c>
      <c r="U119" t="s">
        <v>1092</v>
      </c>
      <c r="V119" t="s">
        <v>1093</v>
      </c>
      <c r="W119" t="s">
        <v>1094</v>
      </c>
      <c r="Y119">
        <v>0</v>
      </c>
      <c r="Z119">
        <v>0</v>
      </c>
      <c r="AA119">
        <v>70</v>
      </c>
      <c r="AB119">
        <v>0</v>
      </c>
      <c r="AE119" t="s">
        <v>69</v>
      </c>
      <c r="AF119" t="s">
        <v>70</v>
      </c>
      <c r="AG119">
        <v>0</v>
      </c>
      <c r="AH119">
        <v>21160.3</v>
      </c>
    </row>
    <row r="120" spans="1:34" ht="15.5" hidden="1" x14ac:dyDescent="0.35">
      <c r="A120">
        <v>11489</v>
      </c>
      <c r="B120" t="s">
        <v>1095</v>
      </c>
      <c r="C120" t="s">
        <v>1096</v>
      </c>
      <c r="D120" t="s">
        <v>281</v>
      </c>
      <c r="E120" t="s">
        <v>101</v>
      </c>
      <c r="F120" t="s">
        <v>74</v>
      </c>
      <c r="G120" t="s">
        <v>1097</v>
      </c>
      <c r="H120" t="s">
        <v>1098</v>
      </c>
      <c r="I120" t="s">
        <v>1048</v>
      </c>
      <c r="J120" t="s">
        <v>1049</v>
      </c>
      <c r="K120" t="s">
        <v>43</v>
      </c>
      <c r="L120">
        <v>8693</v>
      </c>
      <c r="M120">
        <v>11398</v>
      </c>
      <c r="N120">
        <v>13587</v>
      </c>
      <c r="O120" t="s">
        <v>188</v>
      </c>
      <c r="P120" t="s">
        <v>387</v>
      </c>
      <c r="Q120" t="s">
        <v>1099</v>
      </c>
      <c r="R120" t="s">
        <v>844</v>
      </c>
      <c r="S120" t="s">
        <v>48</v>
      </c>
      <c r="T120" t="s">
        <v>1100</v>
      </c>
      <c r="U120" t="s">
        <v>1100</v>
      </c>
      <c r="V120" t="s">
        <v>48</v>
      </c>
      <c r="W120" t="s">
        <v>1101</v>
      </c>
      <c r="Y120">
        <v>0</v>
      </c>
      <c r="Z120">
        <v>0</v>
      </c>
      <c r="AA120">
        <v>0</v>
      </c>
      <c r="AB120">
        <v>21</v>
      </c>
      <c r="AE120" t="s">
        <v>188</v>
      </c>
      <c r="AF120" t="s">
        <v>193</v>
      </c>
      <c r="AG120">
        <v>0</v>
      </c>
      <c r="AH120">
        <v>1825.53</v>
      </c>
    </row>
    <row r="121" spans="1:34" ht="15.5" hidden="1" x14ac:dyDescent="0.35">
      <c r="A121">
        <v>11490</v>
      </c>
      <c r="B121" t="s">
        <v>768</v>
      </c>
      <c r="C121" t="s">
        <v>1102</v>
      </c>
      <c r="D121" t="s">
        <v>725</v>
      </c>
      <c r="E121" t="s">
        <v>101</v>
      </c>
      <c r="F121" t="s">
        <v>48</v>
      </c>
      <c r="G121" t="s">
        <v>1103</v>
      </c>
      <c r="H121" t="s">
        <v>1104</v>
      </c>
      <c r="I121" t="s">
        <v>958</v>
      </c>
      <c r="J121" t="s">
        <v>959</v>
      </c>
      <c r="K121" t="s">
        <v>187</v>
      </c>
      <c r="L121">
        <v>7256</v>
      </c>
      <c r="M121">
        <v>51598</v>
      </c>
      <c r="N121">
        <v>55134</v>
      </c>
      <c r="O121" t="s">
        <v>69</v>
      </c>
      <c r="P121" t="s">
        <v>773</v>
      </c>
      <c r="Q121" t="s">
        <v>1105</v>
      </c>
      <c r="R121" t="s">
        <v>154</v>
      </c>
      <c r="S121" t="s">
        <v>48</v>
      </c>
      <c r="T121" t="s">
        <v>1106</v>
      </c>
      <c r="U121" t="s">
        <v>1106</v>
      </c>
      <c r="V121" t="s">
        <v>48</v>
      </c>
      <c r="W121" t="s">
        <v>1107</v>
      </c>
      <c r="Y121">
        <v>0</v>
      </c>
      <c r="Z121">
        <v>0</v>
      </c>
      <c r="AA121">
        <v>0</v>
      </c>
      <c r="AB121">
        <v>0</v>
      </c>
      <c r="AE121" t="s">
        <v>69</v>
      </c>
      <c r="AF121" t="s">
        <v>70</v>
      </c>
      <c r="AG121">
        <v>0</v>
      </c>
      <c r="AH121">
        <v>0</v>
      </c>
    </row>
    <row r="122" spans="1:34" ht="15.5" hidden="1" x14ac:dyDescent="0.35">
      <c r="A122">
        <v>11491</v>
      </c>
      <c r="B122" t="s">
        <v>1108</v>
      </c>
      <c r="C122" t="s">
        <v>1109</v>
      </c>
      <c r="D122" t="s">
        <v>1110</v>
      </c>
      <c r="E122" t="s">
        <v>101</v>
      </c>
      <c r="F122" t="s">
        <v>38</v>
      </c>
      <c r="G122" t="s">
        <v>1111</v>
      </c>
      <c r="H122" t="s">
        <v>1112</v>
      </c>
      <c r="I122" t="s">
        <v>958</v>
      </c>
      <c r="J122" t="s">
        <v>959</v>
      </c>
      <c r="K122" t="s">
        <v>220</v>
      </c>
      <c r="L122">
        <v>0</v>
      </c>
      <c r="M122">
        <v>44100</v>
      </c>
      <c r="N122">
        <v>46324</v>
      </c>
      <c r="O122" t="s">
        <v>69</v>
      </c>
      <c r="P122" t="s">
        <v>246</v>
      </c>
      <c r="Q122" t="s">
        <v>1113</v>
      </c>
      <c r="R122" t="s">
        <v>129</v>
      </c>
      <c r="S122" t="s">
        <v>48</v>
      </c>
      <c r="T122" t="s">
        <v>1114</v>
      </c>
      <c r="U122" t="s">
        <v>1114</v>
      </c>
      <c r="V122" t="s">
        <v>48</v>
      </c>
      <c r="W122" t="s">
        <v>1115</v>
      </c>
      <c r="Y122">
        <v>0</v>
      </c>
      <c r="Z122">
        <v>0</v>
      </c>
      <c r="AA122">
        <v>0</v>
      </c>
      <c r="AB122">
        <v>0</v>
      </c>
      <c r="AE122" t="s">
        <v>69</v>
      </c>
      <c r="AF122" t="s">
        <v>70</v>
      </c>
      <c r="AG122">
        <v>0</v>
      </c>
      <c r="AH122">
        <v>0</v>
      </c>
    </row>
    <row r="123" spans="1:34" ht="15.5" hidden="1" x14ac:dyDescent="0.35">
      <c r="A123">
        <v>11492</v>
      </c>
      <c r="B123" t="s">
        <v>1116</v>
      </c>
      <c r="C123" t="s">
        <v>1117</v>
      </c>
      <c r="D123" t="s">
        <v>427</v>
      </c>
      <c r="E123" t="s">
        <v>101</v>
      </c>
      <c r="F123" t="s">
        <v>38</v>
      </c>
      <c r="G123" t="s">
        <v>1118</v>
      </c>
      <c r="H123" t="s">
        <v>1119</v>
      </c>
      <c r="I123" t="s">
        <v>958</v>
      </c>
      <c r="J123" t="s">
        <v>959</v>
      </c>
      <c r="K123" t="s">
        <v>207</v>
      </c>
      <c r="L123">
        <v>0</v>
      </c>
      <c r="M123">
        <v>8342</v>
      </c>
      <c r="N123">
        <v>9844</v>
      </c>
      <c r="O123" t="s">
        <v>69</v>
      </c>
      <c r="P123" t="s">
        <v>649</v>
      </c>
      <c r="Q123" t="s">
        <v>650</v>
      </c>
      <c r="R123" t="s">
        <v>223</v>
      </c>
      <c r="S123" t="s">
        <v>48</v>
      </c>
      <c r="T123" t="s">
        <v>1120</v>
      </c>
      <c r="U123" t="s">
        <v>1120</v>
      </c>
      <c r="V123" t="s">
        <v>1052</v>
      </c>
      <c r="W123" t="s">
        <v>1121</v>
      </c>
      <c r="Y123">
        <v>0</v>
      </c>
      <c r="Z123">
        <v>0</v>
      </c>
      <c r="AA123">
        <v>30</v>
      </c>
      <c r="AB123">
        <v>0</v>
      </c>
      <c r="AE123" t="s">
        <v>69</v>
      </c>
      <c r="AF123" t="s">
        <v>70</v>
      </c>
      <c r="AG123">
        <v>0</v>
      </c>
      <c r="AH123">
        <v>2502.6</v>
      </c>
    </row>
    <row r="124" spans="1:34" ht="15.5" hidden="1" x14ac:dyDescent="0.35">
      <c r="A124">
        <v>11493</v>
      </c>
      <c r="B124" t="s">
        <v>1084</v>
      </c>
      <c r="C124" t="s">
        <v>1122</v>
      </c>
      <c r="D124" t="s">
        <v>1086</v>
      </c>
      <c r="E124" t="s">
        <v>101</v>
      </c>
      <c r="F124" t="s">
        <v>38</v>
      </c>
      <c r="G124" t="s">
        <v>1123</v>
      </c>
      <c r="H124" t="s">
        <v>1124</v>
      </c>
      <c r="I124" t="s">
        <v>285</v>
      </c>
      <c r="J124" t="s">
        <v>286</v>
      </c>
      <c r="K124" t="s">
        <v>366</v>
      </c>
      <c r="L124">
        <v>107</v>
      </c>
      <c r="M124">
        <v>30229</v>
      </c>
      <c r="N124">
        <v>35671</v>
      </c>
      <c r="O124" t="s">
        <v>69</v>
      </c>
      <c r="P124" t="s">
        <v>1125</v>
      </c>
      <c r="Q124" t="s">
        <v>1090</v>
      </c>
      <c r="R124" t="s">
        <v>47</v>
      </c>
      <c r="S124" t="s">
        <v>48</v>
      </c>
      <c r="T124" t="s">
        <v>1126</v>
      </c>
      <c r="U124" t="s">
        <v>1126</v>
      </c>
      <c r="V124" t="s">
        <v>1093</v>
      </c>
      <c r="W124" t="s">
        <v>1127</v>
      </c>
      <c r="Y124">
        <v>0</v>
      </c>
      <c r="Z124">
        <v>0</v>
      </c>
      <c r="AA124">
        <v>0</v>
      </c>
      <c r="AB124">
        <v>0</v>
      </c>
      <c r="AE124" t="s">
        <v>69</v>
      </c>
      <c r="AF124" t="s">
        <v>70</v>
      </c>
      <c r="AG124">
        <v>0</v>
      </c>
      <c r="AH124">
        <v>0</v>
      </c>
    </row>
    <row r="125" spans="1:34" ht="15.5" hidden="1" x14ac:dyDescent="0.35">
      <c r="A125">
        <v>11494</v>
      </c>
      <c r="B125" t="s">
        <v>1128</v>
      </c>
      <c r="C125" t="s">
        <v>1129</v>
      </c>
      <c r="D125" t="s">
        <v>1130</v>
      </c>
      <c r="E125" t="s">
        <v>101</v>
      </c>
      <c r="F125" t="s">
        <v>38</v>
      </c>
      <c r="G125" t="s">
        <v>1131</v>
      </c>
      <c r="H125" t="s">
        <v>1132</v>
      </c>
      <c r="I125" t="s">
        <v>285</v>
      </c>
      <c r="J125" t="s">
        <v>286</v>
      </c>
      <c r="K125" t="s">
        <v>61</v>
      </c>
      <c r="L125">
        <v>4959</v>
      </c>
      <c r="M125">
        <v>16861</v>
      </c>
      <c r="N125">
        <v>19896</v>
      </c>
      <c r="O125" t="s">
        <v>1133</v>
      </c>
      <c r="P125" t="s">
        <v>387</v>
      </c>
      <c r="Q125" t="s">
        <v>1134</v>
      </c>
      <c r="R125" t="s">
        <v>47</v>
      </c>
      <c r="S125" t="s">
        <v>48</v>
      </c>
      <c r="T125" t="s">
        <v>1135</v>
      </c>
      <c r="U125" t="s">
        <v>1135</v>
      </c>
      <c r="V125" t="s">
        <v>1136</v>
      </c>
      <c r="W125" t="s">
        <v>1137</v>
      </c>
      <c r="Y125">
        <v>0</v>
      </c>
      <c r="Z125">
        <v>0</v>
      </c>
      <c r="AA125">
        <v>0</v>
      </c>
      <c r="AB125">
        <v>0</v>
      </c>
      <c r="AE125" t="s">
        <v>1133</v>
      </c>
      <c r="AF125" t="s">
        <v>1138</v>
      </c>
      <c r="AG125">
        <v>0</v>
      </c>
      <c r="AH125">
        <v>0</v>
      </c>
    </row>
    <row r="126" spans="1:34" ht="15.5" hidden="1" x14ac:dyDescent="0.35">
      <c r="A126">
        <v>11495</v>
      </c>
      <c r="B126" t="s">
        <v>768</v>
      </c>
      <c r="C126" t="s">
        <v>1139</v>
      </c>
      <c r="D126" t="s">
        <v>725</v>
      </c>
      <c r="E126" t="s">
        <v>101</v>
      </c>
      <c r="F126" t="s">
        <v>38</v>
      </c>
      <c r="G126" t="s">
        <v>1140</v>
      </c>
      <c r="H126" t="s">
        <v>1141</v>
      </c>
      <c r="I126" t="s">
        <v>958</v>
      </c>
      <c r="J126" t="s">
        <v>959</v>
      </c>
      <c r="K126" t="s">
        <v>187</v>
      </c>
      <c r="L126">
        <v>7256</v>
      </c>
      <c r="M126">
        <v>51598</v>
      </c>
      <c r="N126">
        <v>55132</v>
      </c>
      <c r="O126" t="s">
        <v>69</v>
      </c>
      <c r="P126" t="s">
        <v>773</v>
      </c>
      <c r="Q126" t="s">
        <v>1105</v>
      </c>
      <c r="R126" t="s">
        <v>154</v>
      </c>
      <c r="S126" t="s">
        <v>48</v>
      </c>
      <c r="T126" t="s">
        <v>1142</v>
      </c>
      <c r="U126" t="s">
        <v>1142</v>
      </c>
      <c r="V126" t="s">
        <v>48</v>
      </c>
      <c r="W126" t="s">
        <v>1143</v>
      </c>
      <c r="Y126">
        <v>0</v>
      </c>
      <c r="Z126">
        <v>0</v>
      </c>
      <c r="AA126">
        <v>0</v>
      </c>
      <c r="AB126">
        <v>0</v>
      </c>
      <c r="AE126" t="s">
        <v>69</v>
      </c>
      <c r="AF126" t="s">
        <v>70</v>
      </c>
      <c r="AG126">
        <v>0</v>
      </c>
      <c r="AH126">
        <v>0</v>
      </c>
    </row>
    <row r="127" spans="1:34" ht="15.5" hidden="1" x14ac:dyDescent="0.35">
      <c r="A127">
        <v>11496</v>
      </c>
      <c r="B127" t="s">
        <v>1144</v>
      </c>
      <c r="C127" t="s">
        <v>1145</v>
      </c>
      <c r="D127" t="s">
        <v>124</v>
      </c>
      <c r="E127" t="s">
        <v>101</v>
      </c>
      <c r="F127" t="s">
        <v>74</v>
      </c>
      <c r="G127" t="s">
        <v>1146</v>
      </c>
      <c r="H127" t="s">
        <v>1147</v>
      </c>
      <c r="I127" t="s">
        <v>958</v>
      </c>
      <c r="J127" t="s">
        <v>959</v>
      </c>
      <c r="K127" t="s">
        <v>207</v>
      </c>
      <c r="L127">
        <v>3470</v>
      </c>
      <c r="M127">
        <v>19954</v>
      </c>
      <c r="N127">
        <v>21460</v>
      </c>
      <c r="O127" t="s">
        <v>127</v>
      </c>
      <c r="P127" t="s">
        <v>1148</v>
      </c>
      <c r="Q127" t="s">
        <v>1149</v>
      </c>
      <c r="R127" t="s">
        <v>154</v>
      </c>
      <c r="S127" t="s">
        <v>48</v>
      </c>
      <c r="T127" t="s">
        <v>1150</v>
      </c>
      <c r="U127" t="s">
        <v>1150</v>
      </c>
      <c r="V127" t="s">
        <v>48</v>
      </c>
      <c r="W127" t="s">
        <v>1151</v>
      </c>
      <c r="Y127">
        <v>0</v>
      </c>
      <c r="Z127">
        <v>0</v>
      </c>
      <c r="AA127">
        <v>63</v>
      </c>
      <c r="AB127">
        <v>0</v>
      </c>
      <c r="AE127" t="s">
        <v>127</v>
      </c>
      <c r="AF127" t="s">
        <v>132</v>
      </c>
      <c r="AG127">
        <v>0</v>
      </c>
      <c r="AH127">
        <v>12571.02</v>
      </c>
    </row>
    <row r="128" spans="1:34" ht="15.5" hidden="1" x14ac:dyDescent="0.35">
      <c r="A128">
        <v>11497</v>
      </c>
      <c r="B128" t="s">
        <v>1152</v>
      </c>
      <c r="C128" t="s">
        <v>1153</v>
      </c>
      <c r="D128" t="s">
        <v>1078</v>
      </c>
      <c r="E128" t="s">
        <v>101</v>
      </c>
      <c r="F128" t="s">
        <v>74</v>
      </c>
      <c r="G128" t="s">
        <v>1154</v>
      </c>
      <c r="H128" t="s">
        <v>1155</v>
      </c>
      <c r="I128" t="s">
        <v>1156</v>
      </c>
      <c r="J128" t="s">
        <v>1157</v>
      </c>
      <c r="K128" t="s">
        <v>61</v>
      </c>
      <c r="L128">
        <v>362</v>
      </c>
      <c r="M128">
        <v>17879</v>
      </c>
      <c r="N128">
        <v>21097</v>
      </c>
      <c r="O128" t="s">
        <v>69</v>
      </c>
      <c r="P128" t="s">
        <v>387</v>
      </c>
      <c r="Q128" t="s">
        <v>1158</v>
      </c>
      <c r="R128" t="s">
        <v>47</v>
      </c>
      <c r="S128" t="s">
        <v>48</v>
      </c>
      <c r="T128" t="s">
        <v>1159</v>
      </c>
      <c r="U128" t="s">
        <v>1159</v>
      </c>
      <c r="V128" t="s">
        <v>67</v>
      </c>
      <c r="W128" t="s">
        <v>1160</v>
      </c>
      <c r="Y128">
        <v>0</v>
      </c>
      <c r="Z128">
        <v>0</v>
      </c>
      <c r="AA128">
        <v>60</v>
      </c>
      <c r="AB128">
        <v>0</v>
      </c>
      <c r="AE128" t="s">
        <v>69</v>
      </c>
      <c r="AF128" t="s">
        <v>70</v>
      </c>
      <c r="AG128">
        <v>0</v>
      </c>
      <c r="AH128">
        <v>10727.4</v>
      </c>
    </row>
    <row r="129" spans="1:34" ht="15.5" hidden="1" x14ac:dyDescent="0.35">
      <c r="A129">
        <v>11498</v>
      </c>
      <c r="B129" t="s">
        <v>1161</v>
      </c>
      <c r="C129" t="s">
        <v>1162</v>
      </c>
      <c r="D129" t="s">
        <v>1078</v>
      </c>
      <c r="E129" t="s">
        <v>101</v>
      </c>
      <c r="F129" t="s">
        <v>74</v>
      </c>
      <c r="G129" t="s">
        <v>1163</v>
      </c>
      <c r="H129" t="s">
        <v>1164</v>
      </c>
      <c r="I129" t="s">
        <v>1156</v>
      </c>
      <c r="J129" t="s">
        <v>1157</v>
      </c>
      <c r="K129" t="s">
        <v>853</v>
      </c>
      <c r="L129">
        <v>860</v>
      </c>
      <c r="M129">
        <v>35452</v>
      </c>
      <c r="N129">
        <v>41834</v>
      </c>
      <c r="O129" t="s">
        <v>69</v>
      </c>
      <c r="P129" t="s">
        <v>1165</v>
      </c>
      <c r="Q129" t="s">
        <v>1166</v>
      </c>
      <c r="R129" t="s">
        <v>47</v>
      </c>
      <c r="S129" t="s">
        <v>48</v>
      </c>
      <c r="T129" t="s">
        <v>1167</v>
      </c>
      <c r="U129" t="s">
        <v>1167</v>
      </c>
      <c r="V129" t="s">
        <v>1168</v>
      </c>
      <c r="W129" t="s">
        <v>1169</v>
      </c>
      <c r="Y129">
        <v>0</v>
      </c>
      <c r="Z129">
        <v>0</v>
      </c>
      <c r="AA129">
        <v>0</v>
      </c>
      <c r="AB129">
        <v>0</v>
      </c>
      <c r="AE129" t="s">
        <v>69</v>
      </c>
      <c r="AF129" t="s">
        <v>70</v>
      </c>
      <c r="AG129">
        <v>0</v>
      </c>
      <c r="AH129">
        <v>0</v>
      </c>
    </row>
    <row r="130" spans="1:34" ht="15.5" hidden="1" x14ac:dyDescent="0.35">
      <c r="A130">
        <v>11499</v>
      </c>
      <c r="B130" t="s">
        <v>1170</v>
      </c>
      <c r="C130" t="s">
        <v>1171</v>
      </c>
      <c r="D130" t="s">
        <v>1078</v>
      </c>
      <c r="E130" t="s">
        <v>101</v>
      </c>
      <c r="F130" t="s">
        <v>38</v>
      </c>
      <c r="G130" t="s">
        <v>1172</v>
      </c>
      <c r="H130" t="s">
        <v>1173</v>
      </c>
      <c r="I130" t="s">
        <v>1156</v>
      </c>
      <c r="J130" t="s">
        <v>1157</v>
      </c>
      <c r="K130" t="s">
        <v>853</v>
      </c>
      <c r="L130">
        <v>720</v>
      </c>
      <c r="M130">
        <v>25627</v>
      </c>
      <c r="N130">
        <v>30239</v>
      </c>
      <c r="O130" t="s">
        <v>69</v>
      </c>
      <c r="P130" t="s">
        <v>898</v>
      </c>
      <c r="Q130" t="s">
        <v>862</v>
      </c>
      <c r="R130" t="s">
        <v>47</v>
      </c>
      <c r="S130" t="s">
        <v>48</v>
      </c>
      <c r="T130" t="s">
        <v>1174</v>
      </c>
      <c r="U130" t="s">
        <v>1174</v>
      </c>
      <c r="V130" t="s">
        <v>1175</v>
      </c>
      <c r="W130" t="s">
        <v>1176</v>
      </c>
      <c r="Y130">
        <v>0</v>
      </c>
      <c r="Z130">
        <v>0</v>
      </c>
      <c r="AA130">
        <v>0</v>
      </c>
      <c r="AB130">
        <v>0</v>
      </c>
      <c r="AE130" t="s">
        <v>69</v>
      </c>
      <c r="AF130" t="s">
        <v>70</v>
      </c>
      <c r="AG130">
        <v>0</v>
      </c>
      <c r="AH130">
        <v>0</v>
      </c>
    </row>
    <row r="131" spans="1:34" ht="15.5" hidden="1" x14ac:dyDescent="0.35">
      <c r="A131">
        <v>11500</v>
      </c>
      <c r="B131" t="s">
        <v>1177</v>
      </c>
      <c r="C131" t="s">
        <v>1178</v>
      </c>
      <c r="D131" t="s">
        <v>1179</v>
      </c>
      <c r="E131" t="s">
        <v>101</v>
      </c>
      <c r="F131" t="s">
        <v>38</v>
      </c>
      <c r="G131" t="s">
        <v>1180</v>
      </c>
      <c r="H131" t="s">
        <v>1181</v>
      </c>
      <c r="I131" t="s">
        <v>948</v>
      </c>
      <c r="J131" t="s">
        <v>949</v>
      </c>
      <c r="K131" t="s">
        <v>61</v>
      </c>
      <c r="L131">
        <v>578</v>
      </c>
      <c r="M131">
        <v>9880</v>
      </c>
      <c r="N131">
        <v>35258</v>
      </c>
      <c r="O131" t="s">
        <v>69</v>
      </c>
      <c r="P131" t="s">
        <v>45</v>
      </c>
      <c r="Q131" t="s">
        <v>46</v>
      </c>
      <c r="R131" t="s">
        <v>47</v>
      </c>
      <c r="S131" t="s">
        <v>48</v>
      </c>
      <c r="T131" t="s">
        <v>1182</v>
      </c>
      <c r="U131" t="s">
        <v>1182</v>
      </c>
      <c r="V131" t="s">
        <v>50</v>
      </c>
      <c r="W131" t="s">
        <v>1183</v>
      </c>
      <c r="Y131">
        <v>0</v>
      </c>
      <c r="Z131">
        <v>0</v>
      </c>
      <c r="AA131">
        <v>55</v>
      </c>
      <c r="AB131">
        <v>0</v>
      </c>
      <c r="AE131" t="s">
        <v>69</v>
      </c>
      <c r="AF131" t="s">
        <v>70</v>
      </c>
      <c r="AG131">
        <v>0</v>
      </c>
      <c r="AH131">
        <v>5434</v>
      </c>
    </row>
    <row r="132" spans="1:34" ht="15.5" hidden="1" x14ac:dyDescent="0.35">
      <c r="A132">
        <v>11501</v>
      </c>
      <c r="B132" t="s">
        <v>1184</v>
      </c>
      <c r="C132" t="s">
        <v>1185</v>
      </c>
      <c r="D132" t="s">
        <v>124</v>
      </c>
      <c r="E132" t="s">
        <v>101</v>
      </c>
      <c r="F132" t="s">
        <v>260</v>
      </c>
      <c r="G132" t="s">
        <v>1186</v>
      </c>
      <c r="H132" t="s">
        <v>1187</v>
      </c>
      <c r="I132" t="s">
        <v>887</v>
      </c>
      <c r="J132" t="s">
        <v>888</v>
      </c>
      <c r="K132" t="s">
        <v>61</v>
      </c>
      <c r="L132">
        <v>2523</v>
      </c>
      <c r="M132">
        <v>19221</v>
      </c>
      <c r="N132">
        <v>20594</v>
      </c>
      <c r="O132" t="s">
        <v>127</v>
      </c>
      <c r="P132" t="s">
        <v>1188</v>
      </c>
      <c r="Q132" t="s">
        <v>447</v>
      </c>
      <c r="R132" t="s">
        <v>154</v>
      </c>
      <c r="S132" t="s">
        <v>48</v>
      </c>
      <c r="T132" t="s">
        <v>1189</v>
      </c>
      <c r="U132" t="s">
        <v>1189</v>
      </c>
      <c r="V132" t="s">
        <v>48</v>
      </c>
      <c r="W132" t="s">
        <v>1190</v>
      </c>
      <c r="Y132">
        <v>0</v>
      </c>
      <c r="Z132">
        <v>0</v>
      </c>
      <c r="AA132">
        <v>48</v>
      </c>
      <c r="AB132">
        <v>0</v>
      </c>
      <c r="AE132" t="s">
        <v>127</v>
      </c>
      <c r="AF132" t="s">
        <v>132</v>
      </c>
      <c r="AG132">
        <v>0</v>
      </c>
      <c r="AH132">
        <v>9226.08</v>
      </c>
    </row>
    <row r="133" spans="1:34" ht="15.5" hidden="1" x14ac:dyDescent="0.35">
      <c r="A133">
        <v>11502</v>
      </c>
      <c r="B133" t="s">
        <v>1191</v>
      </c>
      <c r="C133" t="s">
        <v>1192</v>
      </c>
      <c r="D133" t="s">
        <v>1193</v>
      </c>
      <c r="E133" t="s">
        <v>101</v>
      </c>
      <c r="F133" t="s">
        <v>260</v>
      </c>
      <c r="G133" t="s">
        <v>1194</v>
      </c>
      <c r="H133" t="s">
        <v>1195</v>
      </c>
      <c r="I133" t="s">
        <v>958</v>
      </c>
      <c r="J133" t="s">
        <v>959</v>
      </c>
      <c r="K133" t="s">
        <v>539</v>
      </c>
      <c r="L133">
        <v>11211</v>
      </c>
      <c r="M133">
        <v>38012</v>
      </c>
      <c r="N133">
        <v>44854</v>
      </c>
      <c r="O133" t="s">
        <v>106</v>
      </c>
      <c r="P133" t="s">
        <v>412</v>
      </c>
      <c r="Q133" t="s">
        <v>479</v>
      </c>
      <c r="R133" t="s">
        <v>480</v>
      </c>
      <c r="S133" t="s">
        <v>48</v>
      </c>
      <c r="T133" t="s">
        <v>1196</v>
      </c>
      <c r="U133" t="s">
        <v>1196</v>
      </c>
      <c r="V133" t="s">
        <v>48</v>
      </c>
      <c r="W133" t="s">
        <v>1197</v>
      </c>
      <c r="Y133">
        <v>0</v>
      </c>
      <c r="Z133">
        <v>15</v>
      </c>
      <c r="AA133">
        <v>0</v>
      </c>
      <c r="AB133">
        <v>0</v>
      </c>
      <c r="AE133" t="s">
        <v>106</v>
      </c>
      <c r="AF133" t="s">
        <v>110</v>
      </c>
      <c r="AG133">
        <v>1681.65</v>
      </c>
      <c r="AH133">
        <v>0</v>
      </c>
    </row>
    <row r="134" spans="1:34" ht="15.5" hidden="1" x14ac:dyDescent="0.35">
      <c r="A134">
        <v>11503</v>
      </c>
      <c r="B134" t="s">
        <v>1198</v>
      </c>
      <c r="C134" t="s">
        <v>1199</v>
      </c>
      <c r="D134" t="s">
        <v>1200</v>
      </c>
      <c r="E134" t="s">
        <v>101</v>
      </c>
      <c r="F134" t="s">
        <v>74</v>
      </c>
      <c r="G134" t="s">
        <v>1201</v>
      </c>
      <c r="H134" t="s">
        <v>1202</v>
      </c>
      <c r="I134" t="s">
        <v>958</v>
      </c>
      <c r="J134" t="s">
        <v>959</v>
      </c>
      <c r="K134" t="s">
        <v>61</v>
      </c>
      <c r="L134">
        <v>1530</v>
      </c>
      <c r="M134">
        <v>34062</v>
      </c>
      <c r="N134">
        <v>40193</v>
      </c>
      <c r="O134" t="s">
        <v>504</v>
      </c>
      <c r="P134" t="s">
        <v>45</v>
      </c>
      <c r="Q134" t="s">
        <v>46</v>
      </c>
      <c r="R134" t="s">
        <v>47</v>
      </c>
      <c r="S134" t="s">
        <v>48</v>
      </c>
      <c r="T134" t="s">
        <v>1203</v>
      </c>
      <c r="U134" t="s">
        <v>1203</v>
      </c>
      <c r="V134" t="s">
        <v>48</v>
      </c>
      <c r="W134" t="s">
        <v>1204</v>
      </c>
      <c r="Y134">
        <v>0</v>
      </c>
      <c r="Z134">
        <v>0</v>
      </c>
      <c r="AA134">
        <v>50</v>
      </c>
      <c r="AB134">
        <v>0</v>
      </c>
      <c r="AE134" t="s">
        <v>504</v>
      </c>
      <c r="AF134" t="s">
        <v>510</v>
      </c>
      <c r="AG134">
        <v>0</v>
      </c>
      <c r="AH134">
        <v>17031</v>
      </c>
    </row>
    <row r="135" spans="1:34" ht="15.5" hidden="1" x14ac:dyDescent="0.35">
      <c r="A135">
        <v>11504</v>
      </c>
      <c r="B135" t="s">
        <v>1205</v>
      </c>
      <c r="C135" t="s">
        <v>1206</v>
      </c>
      <c r="D135" t="s">
        <v>1207</v>
      </c>
      <c r="E135" t="s">
        <v>101</v>
      </c>
      <c r="F135" t="s">
        <v>260</v>
      </c>
      <c r="G135" t="s">
        <v>1208</v>
      </c>
      <c r="H135" t="s">
        <v>1209</v>
      </c>
      <c r="I135" t="s">
        <v>958</v>
      </c>
      <c r="J135" t="s">
        <v>959</v>
      </c>
      <c r="K135" t="s">
        <v>61</v>
      </c>
      <c r="L135">
        <v>11169</v>
      </c>
      <c r="M135">
        <v>60642</v>
      </c>
      <c r="N135">
        <v>71558</v>
      </c>
      <c r="O135" t="s">
        <v>116</v>
      </c>
      <c r="P135" t="s">
        <v>79</v>
      </c>
      <c r="Q135" t="s">
        <v>1210</v>
      </c>
      <c r="R135" t="s">
        <v>47</v>
      </c>
      <c r="S135" t="s">
        <v>48</v>
      </c>
      <c r="T135" t="s">
        <v>1211</v>
      </c>
      <c r="U135" t="s">
        <v>1211</v>
      </c>
      <c r="V135" t="s">
        <v>1212</v>
      </c>
      <c r="W135" t="s">
        <v>1213</v>
      </c>
      <c r="Y135">
        <v>0</v>
      </c>
      <c r="Z135">
        <v>0</v>
      </c>
      <c r="AA135">
        <v>50</v>
      </c>
      <c r="AB135">
        <v>0</v>
      </c>
      <c r="AE135" t="s">
        <v>116</v>
      </c>
      <c r="AF135" t="s">
        <v>121</v>
      </c>
      <c r="AG135">
        <v>0</v>
      </c>
      <c r="AH135">
        <v>30321</v>
      </c>
    </row>
    <row r="136" spans="1:34" ht="15.5" hidden="1" x14ac:dyDescent="0.35">
      <c r="A136">
        <v>11505</v>
      </c>
      <c r="B136" t="s">
        <v>1214</v>
      </c>
      <c r="C136" t="s">
        <v>1215</v>
      </c>
      <c r="D136" t="s">
        <v>204</v>
      </c>
      <c r="E136" t="s">
        <v>101</v>
      </c>
      <c r="F136" t="s">
        <v>38</v>
      </c>
      <c r="G136" t="s">
        <v>1216</v>
      </c>
      <c r="H136" t="s">
        <v>1217</v>
      </c>
      <c r="I136" t="s">
        <v>887</v>
      </c>
      <c r="J136" t="s">
        <v>888</v>
      </c>
      <c r="K136" t="s">
        <v>207</v>
      </c>
      <c r="L136">
        <v>0</v>
      </c>
      <c r="M136">
        <v>16424</v>
      </c>
      <c r="N136">
        <v>17294</v>
      </c>
      <c r="O136" t="s">
        <v>69</v>
      </c>
      <c r="P136" t="s">
        <v>317</v>
      </c>
      <c r="Q136" t="s">
        <v>1218</v>
      </c>
      <c r="R136" t="s">
        <v>129</v>
      </c>
      <c r="S136" t="s">
        <v>48</v>
      </c>
      <c r="T136" t="s">
        <v>1219</v>
      </c>
      <c r="U136" t="s">
        <v>1219</v>
      </c>
      <c r="V136" t="s">
        <v>1220</v>
      </c>
      <c r="W136" t="s">
        <v>1221</v>
      </c>
      <c r="Y136">
        <v>0</v>
      </c>
      <c r="Z136">
        <v>0</v>
      </c>
      <c r="AA136">
        <v>57</v>
      </c>
      <c r="AB136">
        <v>0</v>
      </c>
      <c r="AE136" t="s">
        <v>69</v>
      </c>
      <c r="AF136" t="s">
        <v>70</v>
      </c>
      <c r="AG136">
        <v>0</v>
      </c>
      <c r="AH136">
        <v>9361.68</v>
      </c>
    </row>
    <row r="137" spans="1:34" ht="15.5" hidden="1" x14ac:dyDescent="0.35">
      <c r="A137">
        <v>11506</v>
      </c>
      <c r="B137" t="s">
        <v>1222</v>
      </c>
      <c r="C137" t="s">
        <v>1223</v>
      </c>
      <c r="D137" t="s">
        <v>242</v>
      </c>
      <c r="E137" t="s">
        <v>101</v>
      </c>
      <c r="F137" t="s">
        <v>38</v>
      </c>
      <c r="G137" t="s">
        <v>1224</v>
      </c>
      <c r="H137" t="s">
        <v>1225</v>
      </c>
      <c r="I137" t="s">
        <v>687</v>
      </c>
      <c r="J137" t="s">
        <v>688</v>
      </c>
      <c r="K137" t="s">
        <v>711</v>
      </c>
      <c r="L137">
        <v>4165</v>
      </c>
      <c r="M137">
        <v>11482</v>
      </c>
      <c r="N137">
        <v>13549</v>
      </c>
      <c r="O137" t="s">
        <v>245</v>
      </c>
      <c r="P137" t="s">
        <v>1226</v>
      </c>
      <c r="Q137" t="s">
        <v>1227</v>
      </c>
      <c r="R137" t="s">
        <v>541</v>
      </c>
      <c r="S137" t="s">
        <v>48</v>
      </c>
      <c r="T137" t="s">
        <v>1228</v>
      </c>
      <c r="U137" t="s">
        <v>1228</v>
      </c>
      <c r="V137" t="s">
        <v>48</v>
      </c>
      <c r="W137" t="s">
        <v>1229</v>
      </c>
      <c r="Y137">
        <v>0</v>
      </c>
      <c r="Z137">
        <v>0</v>
      </c>
      <c r="AA137">
        <v>25</v>
      </c>
      <c r="AB137">
        <v>0</v>
      </c>
      <c r="AE137" t="s">
        <v>245</v>
      </c>
      <c r="AF137" t="s">
        <v>250</v>
      </c>
      <c r="AG137">
        <v>0</v>
      </c>
      <c r="AH137">
        <v>2870.5</v>
      </c>
    </row>
    <row r="138" spans="1:34" ht="15.5" hidden="1" x14ac:dyDescent="0.35">
      <c r="A138">
        <v>11507</v>
      </c>
      <c r="B138" t="s">
        <v>1230</v>
      </c>
      <c r="C138" t="s">
        <v>1231</v>
      </c>
      <c r="D138" t="s">
        <v>281</v>
      </c>
      <c r="E138" t="s">
        <v>1232</v>
      </c>
      <c r="F138" t="s">
        <v>260</v>
      </c>
      <c r="G138" t="s">
        <v>1233</v>
      </c>
      <c r="H138" t="s">
        <v>1234</v>
      </c>
      <c r="I138" t="s">
        <v>687</v>
      </c>
      <c r="J138" t="s">
        <v>688</v>
      </c>
      <c r="K138" t="s">
        <v>263</v>
      </c>
      <c r="L138">
        <v>4456</v>
      </c>
      <c r="M138">
        <v>20880</v>
      </c>
      <c r="N138">
        <v>22552</v>
      </c>
      <c r="O138" t="s">
        <v>188</v>
      </c>
      <c r="P138" t="s">
        <v>1235</v>
      </c>
      <c r="Q138" t="s">
        <v>1236</v>
      </c>
      <c r="R138" t="s">
        <v>154</v>
      </c>
      <c r="S138" t="s">
        <v>48</v>
      </c>
      <c r="T138" t="s">
        <v>1237</v>
      </c>
      <c r="U138" t="s">
        <v>1237</v>
      </c>
      <c r="V138" t="s">
        <v>48</v>
      </c>
      <c r="W138" t="s">
        <v>1238</v>
      </c>
      <c r="Y138">
        <v>0</v>
      </c>
      <c r="Z138">
        <v>0</v>
      </c>
      <c r="AA138">
        <v>45</v>
      </c>
      <c r="AB138">
        <v>0</v>
      </c>
      <c r="AE138" t="s">
        <v>188</v>
      </c>
      <c r="AF138" t="s">
        <v>193</v>
      </c>
      <c r="AG138">
        <v>0</v>
      </c>
      <c r="AH138">
        <v>9396</v>
      </c>
    </row>
    <row r="139" spans="1:34" ht="15.5" hidden="1" x14ac:dyDescent="0.35">
      <c r="A139">
        <v>11508</v>
      </c>
      <c r="B139" t="s">
        <v>1239</v>
      </c>
      <c r="C139" t="s">
        <v>1240</v>
      </c>
      <c r="D139" t="s">
        <v>1241</v>
      </c>
      <c r="E139" t="s">
        <v>101</v>
      </c>
      <c r="F139" t="s">
        <v>260</v>
      </c>
      <c r="G139" t="s">
        <v>114</v>
      </c>
      <c r="H139" t="s">
        <v>1242</v>
      </c>
      <c r="I139" t="s">
        <v>887</v>
      </c>
      <c r="J139" t="s">
        <v>888</v>
      </c>
      <c r="K139" t="s">
        <v>43</v>
      </c>
      <c r="L139">
        <v>12366</v>
      </c>
      <c r="M139">
        <v>38987</v>
      </c>
      <c r="N139">
        <v>46142</v>
      </c>
      <c r="O139" t="s">
        <v>478</v>
      </c>
      <c r="P139" t="s">
        <v>412</v>
      </c>
      <c r="Q139" t="s">
        <v>479</v>
      </c>
      <c r="R139" t="s">
        <v>210</v>
      </c>
      <c r="S139" t="s">
        <v>48</v>
      </c>
      <c r="T139" t="s">
        <v>1243</v>
      </c>
      <c r="U139" t="s">
        <v>1243</v>
      </c>
      <c r="V139" t="s">
        <v>1244</v>
      </c>
      <c r="W139" t="s">
        <v>1245</v>
      </c>
      <c r="Y139">
        <v>0</v>
      </c>
      <c r="Z139">
        <v>0</v>
      </c>
      <c r="AA139">
        <v>0</v>
      </c>
      <c r="AB139">
        <v>15</v>
      </c>
      <c r="AE139" t="s">
        <v>478</v>
      </c>
      <c r="AF139" t="s">
        <v>483</v>
      </c>
      <c r="AG139">
        <v>0</v>
      </c>
      <c r="AH139">
        <v>1854.9</v>
      </c>
    </row>
    <row r="140" spans="1:34" ht="15.5" hidden="1" x14ac:dyDescent="0.35">
      <c r="A140">
        <v>11509</v>
      </c>
      <c r="B140" t="s">
        <v>964</v>
      </c>
      <c r="C140" t="s">
        <v>1246</v>
      </c>
      <c r="D140" t="s">
        <v>204</v>
      </c>
      <c r="E140" t="s">
        <v>101</v>
      </c>
      <c r="F140" t="s">
        <v>260</v>
      </c>
      <c r="G140" t="s">
        <v>1247</v>
      </c>
      <c r="H140" t="s">
        <v>1248</v>
      </c>
      <c r="I140" t="s">
        <v>887</v>
      </c>
      <c r="J140" t="s">
        <v>888</v>
      </c>
      <c r="K140" t="s">
        <v>187</v>
      </c>
      <c r="L140">
        <v>9042</v>
      </c>
      <c r="M140">
        <v>53559</v>
      </c>
      <c r="N140">
        <v>57448</v>
      </c>
      <c r="O140" t="s">
        <v>69</v>
      </c>
      <c r="P140" t="s">
        <v>327</v>
      </c>
      <c r="Q140" t="s">
        <v>1249</v>
      </c>
      <c r="R140" t="s">
        <v>154</v>
      </c>
      <c r="S140" t="s">
        <v>48</v>
      </c>
      <c r="T140" t="s">
        <v>1250</v>
      </c>
      <c r="U140" t="s">
        <v>1250</v>
      </c>
      <c r="V140" t="s">
        <v>154</v>
      </c>
      <c r="W140" t="s">
        <v>1251</v>
      </c>
      <c r="Y140">
        <v>0</v>
      </c>
      <c r="Z140">
        <v>0</v>
      </c>
      <c r="AA140">
        <v>23</v>
      </c>
      <c r="AB140">
        <v>0</v>
      </c>
      <c r="AE140" t="s">
        <v>69</v>
      </c>
      <c r="AF140" t="s">
        <v>70</v>
      </c>
      <c r="AG140">
        <v>0</v>
      </c>
      <c r="AH140">
        <v>12318.57</v>
      </c>
    </row>
    <row r="141" spans="1:34" ht="15.5" hidden="1" x14ac:dyDescent="0.35">
      <c r="A141">
        <v>11510</v>
      </c>
      <c r="B141" t="s">
        <v>1252</v>
      </c>
      <c r="C141" t="s">
        <v>1253</v>
      </c>
      <c r="D141" t="s">
        <v>383</v>
      </c>
      <c r="E141" t="s">
        <v>101</v>
      </c>
      <c r="F141" t="s">
        <v>260</v>
      </c>
      <c r="G141" t="s">
        <v>1254</v>
      </c>
      <c r="H141" t="s">
        <v>1255</v>
      </c>
      <c r="I141" t="s">
        <v>887</v>
      </c>
      <c r="J141" t="s">
        <v>888</v>
      </c>
      <c r="K141" t="s">
        <v>140</v>
      </c>
      <c r="L141">
        <v>8923</v>
      </c>
      <c r="M141">
        <v>58396</v>
      </c>
      <c r="N141">
        <v>68908</v>
      </c>
      <c r="O141" t="s">
        <v>386</v>
      </c>
      <c r="P141" t="s">
        <v>1256</v>
      </c>
      <c r="Q141" t="s">
        <v>1257</v>
      </c>
      <c r="R141" t="s">
        <v>47</v>
      </c>
      <c r="S141" t="s">
        <v>48</v>
      </c>
      <c r="T141" t="s">
        <v>1258</v>
      </c>
      <c r="U141" t="s">
        <v>1258</v>
      </c>
      <c r="V141" t="s">
        <v>1259</v>
      </c>
      <c r="W141" t="s">
        <v>1260</v>
      </c>
      <c r="Y141">
        <v>0</v>
      </c>
      <c r="Z141">
        <v>0</v>
      </c>
      <c r="AA141">
        <v>0</v>
      </c>
      <c r="AB141">
        <v>15</v>
      </c>
      <c r="AE141" t="s">
        <v>386</v>
      </c>
      <c r="AF141" t="s">
        <v>392</v>
      </c>
      <c r="AG141">
        <v>0</v>
      </c>
      <c r="AH141">
        <v>1338.45</v>
      </c>
    </row>
    <row r="142" spans="1:34" ht="15.5" hidden="1" x14ac:dyDescent="0.35">
      <c r="A142">
        <v>11511</v>
      </c>
      <c r="B142" t="s">
        <v>1261</v>
      </c>
      <c r="C142" t="s">
        <v>1262</v>
      </c>
      <c r="D142" t="s">
        <v>135</v>
      </c>
      <c r="E142" t="s">
        <v>101</v>
      </c>
      <c r="F142" t="s">
        <v>260</v>
      </c>
      <c r="G142" t="s">
        <v>1263</v>
      </c>
      <c r="H142" t="s">
        <v>1264</v>
      </c>
      <c r="I142" t="s">
        <v>887</v>
      </c>
      <c r="J142" t="s">
        <v>688</v>
      </c>
      <c r="K142" t="s">
        <v>539</v>
      </c>
      <c r="L142">
        <v>13364</v>
      </c>
      <c r="M142">
        <v>20681</v>
      </c>
      <c r="N142">
        <v>24403</v>
      </c>
      <c r="O142" t="s">
        <v>106</v>
      </c>
      <c r="P142" t="s">
        <v>45</v>
      </c>
      <c r="Q142" t="s">
        <v>1265</v>
      </c>
      <c r="R142" t="s">
        <v>541</v>
      </c>
      <c r="S142" t="s">
        <v>48</v>
      </c>
      <c r="T142" t="s">
        <v>1266</v>
      </c>
      <c r="U142" t="s">
        <v>1266</v>
      </c>
      <c r="V142" t="s">
        <v>1267</v>
      </c>
      <c r="W142" t="s">
        <v>1268</v>
      </c>
      <c r="Y142">
        <v>0</v>
      </c>
      <c r="Z142">
        <v>0</v>
      </c>
      <c r="AA142">
        <v>0</v>
      </c>
      <c r="AB142">
        <v>15</v>
      </c>
      <c r="AE142" t="s">
        <v>106</v>
      </c>
      <c r="AF142" t="s">
        <v>110</v>
      </c>
      <c r="AG142">
        <v>0</v>
      </c>
      <c r="AH142">
        <v>2004.6</v>
      </c>
    </row>
    <row r="143" spans="1:34" ht="15.5" hidden="1" x14ac:dyDescent="0.35">
      <c r="A143">
        <v>11512</v>
      </c>
      <c r="B143" t="s">
        <v>1269</v>
      </c>
      <c r="C143" t="s">
        <v>1270</v>
      </c>
      <c r="D143" t="s">
        <v>537</v>
      </c>
      <c r="E143" t="s">
        <v>101</v>
      </c>
      <c r="F143" t="s">
        <v>260</v>
      </c>
      <c r="G143" t="s">
        <v>1271</v>
      </c>
      <c r="H143" t="s">
        <v>1272</v>
      </c>
      <c r="I143" t="s">
        <v>887</v>
      </c>
      <c r="J143" t="s">
        <v>688</v>
      </c>
      <c r="K143" t="s">
        <v>539</v>
      </c>
      <c r="L143">
        <v>12529</v>
      </c>
      <c r="M143">
        <v>19846</v>
      </c>
      <c r="N143">
        <v>23418</v>
      </c>
      <c r="O143" t="s">
        <v>106</v>
      </c>
      <c r="P143" t="s">
        <v>45</v>
      </c>
      <c r="Q143" t="s">
        <v>1273</v>
      </c>
      <c r="R143" t="s">
        <v>541</v>
      </c>
      <c r="S143" t="s">
        <v>48</v>
      </c>
      <c r="T143" t="s">
        <v>1274</v>
      </c>
      <c r="U143" t="s">
        <v>1274</v>
      </c>
      <c r="V143" t="s">
        <v>1275</v>
      </c>
      <c r="W143" t="s">
        <v>1276</v>
      </c>
      <c r="Y143">
        <v>0</v>
      </c>
      <c r="Z143">
        <v>0</v>
      </c>
      <c r="AA143">
        <v>0</v>
      </c>
      <c r="AB143">
        <v>15</v>
      </c>
      <c r="AE143" t="s">
        <v>106</v>
      </c>
      <c r="AF143" t="s">
        <v>110</v>
      </c>
      <c r="AG143">
        <v>0</v>
      </c>
      <c r="AH143">
        <v>1879.35</v>
      </c>
    </row>
    <row r="144" spans="1:34" ht="15.5" hidden="1" x14ac:dyDescent="0.35">
      <c r="A144">
        <v>11513</v>
      </c>
      <c r="B144" t="s">
        <v>1277</v>
      </c>
      <c r="C144" t="s">
        <v>1278</v>
      </c>
      <c r="D144" t="s">
        <v>1279</v>
      </c>
      <c r="E144" t="s">
        <v>101</v>
      </c>
      <c r="F144" t="s">
        <v>260</v>
      </c>
      <c r="G144" t="s">
        <v>1280</v>
      </c>
      <c r="H144" t="s">
        <v>1281</v>
      </c>
      <c r="I144" t="s">
        <v>887</v>
      </c>
      <c r="J144" t="s">
        <v>888</v>
      </c>
      <c r="K144" t="s">
        <v>539</v>
      </c>
      <c r="L144">
        <v>4261</v>
      </c>
      <c r="M144">
        <v>29178</v>
      </c>
      <c r="N144">
        <v>34430</v>
      </c>
      <c r="O144" t="s">
        <v>106</v>
      </c>
      <c r="P144" t="s">
        <v>45</v>
      </c>
      <c r="Q144" t="s">
        <v>1282</v>
      </c>
      <c r="R144" t="s">
        <v>47</v>
      </c>
      <c r="S144" t="s">
        <v>48</v>
      </c>
      <c r="T144" t="s">
        <v>1283</v>
      </c>
      <c r="U144" t="s">
        <v>1283</v>
      </c>
      <c r="V144" t="s">
        <v>1259</v>
      </c>
      <c r="W144" t="s">
        <v>1284</v>
      </c>
      <c r="Y144">
        <v>0</v>
      </c>
      <c r="Z144">
        <v>0</v>
      </c>
      <c r="AA144">
        <v>0</v>
      </c>
      <c r="AB144">
        <v>15</v>
      </c>
      <c r="AE144" t="s">
        <v>106</v>
      </c>
      <c r="AF144" t="s">
        <v>110</v>
      </c>
      <c r="AG144">
        <v>0</v>
      </c>
      <c r="AH144">
        <v>639.15</v>
      </c>
    </row>
    <row r="145" spans="1:34" ht="15.5" hidden="1" x14ac:dyDescent="0.35">
      <c r="A145">
        <v>11515</v>
      </c>
      <c r="B145" t="s">
        <v>1285</v>
      </c>
      <c r="C145" t="s">
        <v>1286</v>
      </c>
      <c r="D145" t="s">
        <v>395</v>
      </c>
      <c r="E145" t="s">
        <v>37</v>
      </c>
      <c r="F145" t="s">
        <v>260</v>
      </c>
      <c r="G145" t="s">
        <v>1287</v>
      </c>
      <c r="H145" t="s">
        <v>1288</v>
      </c>
      <c r="I145" t="s">
        <v>41</v>
      </c>
      <c r="J145" t="s">
        <v>42</v>
      </c>
      <c r="K145" t="s">
        <v>1289</v>
      </c>
      <c r="L145">
        <v>1024</v>
      </c>
      <c r="M145">
        <v>8909</v>
      </c>
      <c r="N145">
        <v>10510</v>
      </c>
      <c r="O145" t="s">
        <v>69</v>
      </c>
      <c r="P145" t="s">
        <v>1290</v>
      </c>
      <c r="Q145" t="s">
        <v>1291</v>
      </c>
      <c r="R145" t="s">
        <v>541</v>
      </c>
      <c r="S145" t="s">
        <v>48</v>
      </c>
      <c r="T145" t="s">
        <v>1292</v>
      </c>
      <c r="U145" t="s">
        <v>1292</v>
      </c>
      <c r="V145" t="s">
        <v>1293</v>
      </c>
      <c r="W145" t="s">
        <v>1294</v>
      </c>
      <c r="Y145">
        <v>0</v>
      </c>
      <c r="Z145">
        <v>0</v>
      </c>
      <c r="AA145">
        <v>0</v>
      </c>
      <c r="AB145">
        <v>15</v>
      </c>
      <c r="AE145" t="s">
        <v>69</v>
      </c>
      <c r="AF145" t="s">
        <v>70</v>
      </c>
      <c r="AG145">
        <v>0</v>
      </c>
      <c r="AH145">
        <v>153.6</v>
      </c>
    </row>
    <row r="146" spans="1:34" ht="15.5" hidden="1" x14ac:dyDescent="0.35">
      <c r="A146">
        <v>11516</v>
      </c>
      <c r="B146" t="s">
        <v>1295</v>
      </c>
      <c r="C146" t="s">
        <v>1296</v>
      </c>
      <c r="D146" t="s">
        <v>395</v>
      </c>
      <c r="E146" t="s">
        <v>37</v>
      </c>
      <c r="F146" t="s">
        <v>260</v>
      </c>
      <c r="G146" t="s">
        <v>1297</v>
      </c>
      <c r="H146" t="s">
        <v>1298</v>
      </c>
      <c r="I146" t="s">
        <v>296</v>
      </c>
      <c r="J146" t="s">
        <v>297</v>
      </c>
      <c r="K146" t="s">
        <v>1299</v>
      </c>
      <c r="L146">
        <v>689</v>
      </c>
      <c r="M146">
        <v>8986</v>
      </c>
      <c r="N146">
        <v>10604</v>
      </c>
      <c r="O146" t="s">
        <v>69</v>
      </c>
      <c r="P146" t="s">
        <v>430</v>
      </c>
      <c r="Q146" t="s">
        <v>1300</v>
      </c>
      <c r="R146" t="s">
        <v>844</v>
      </c>
      <c r="S146" t="s">
        <v>48</v>
      </c>
      <c r="T146" t="s">
        <v>1301</v>
      </c>
      <c r="U146" t="s">
        <v>1302</v>
      </c>
      <c r="V146" t="s">
        <v>48</v>
      </c>
      <c r="W146" t="s">
        <v>1303</v>
      </c>
      <c r="Y146">
        <v>0</v>
      </c>
      <c r="Z146">
        <v>0</v>
      </c>
      <c r="AA146">
        <v>0</v>
      </c>
      <c r="AB146">
        <v>20</v>
      </c>
      <c r="AE146" t="s">
        <v>69</v>
      </c>
      <c r="AF146" t="s">
        <v>70</v>
      </c>
      <c r="AG146">
        <v>0</v>
      </c>
      <c r="AH146">
        <v>137.80000000000001</v>
      </c>
    </row>
    <row r="147" spans="1:34" ht="15.5" hidden="1" x14ac:dyDescent="0.35">
      <c r="A147">
        <v>11517</v>
      </c>
      <c r="B147" t="s">
        <v>1295</v>
      </c>
      <c r="C147" t="s">
        <v>1296</v>
      </c>
      <c r="D147" t="s">
        <v>395</v>
      </c>
      <c r="E147" t="s">
        <v>37</v>
      </c>
      <c r="F147" t="s">
        <v>260</v>
      </c>
      <c r="G147" t="s">
        <v>1304</v>
      </c>
      <c r="H147" t="s">
        <v>1305</v>
      </c>
      <c r="I147" t="s">
        <v>1306</v>
      </c>
      <c r="J147" t="s">
        <v>1307</v>
      </c>
      <c r="K147" t="s">
        <v>1299</v>
      </c>
      <c r="L147">
        <v>143</v>
      </c>
      <c r="M147">
        <v>43477</v>
      </c>
      <c r="N147">
        <v>51303</v>
      </c>
      <c r="O147" t="s">
        <v>69</v>
      </c>
      <c r="P147" t="s">
        <v>548</v>
      </c>
      <c r="Q147" t="s">
        <v>1308</v>
      </c>
      <c r="R147" t="s">
        <v>47</v>
      </c>
      <c r="S147" t="s">
        <v>48</v>
      </c>
      <c r="T147" t="s">
        <v>1309</v>
      </c>
      <c r="U147" t="s">
        <v>1310</v>
      </c>
      <c r="V147" t="s">
        <v>48</v>
      </c>
      <c r="W147" t="s">
        <v>1311</v>
      </c>
      <c r="Y147">
        <v>0</v>
      </c>
      <c r="Z147">
        <v>0</v>
      </c>
      <c r="AA147">
        <v>0</v>
      </c>
      <c r="AB147">
        <v>20</v>
      </c>
      <c r="AE147" t="s">
        <v>69</v>
      </c>
      <c r="AF147" t="s">
        <v>70</v>
      </c>
      <c r="AG147">
        <v>0</v>
      </c>
      <c r="AH147">
        <v>28.6</v>
      </c>
    </row>
    <row r="148" spans="1:34" ht="15.5" hidden="1" x14ac:dyDescent="0.35">
      <c r="A148">
        <v>11518</v>
      </c>
      <c r="B148" t="s">
        <v>1312</v>
      </c>
      <c r="C148" t="s">
        <v>1313</v>
      </c>
      <c r="D148" t="s">
        <v>1314</v>
      </c>
      <c r="E148" t="s">
        <v>101</v>
      </c>
      <c r="F148" t="s">
        <v>260</v>
      </c>
      <c r="G148" t="s">
        <v>1315</v>
      </c>
      <c r="H148" t="s">
        <v>1316</v>
      </c>
      <c r="I148" t="s">
        <v>887</v>
      </c>
      <c r="J148" t="s">
        <v>888</v>
      </c>
      <c r="K148" t="s">
        <v>1299</v>
      </c>
      <c r="L148">
        <v>6248</v>
      </c>
      <c r="M148">
        <v>33390</v>
      </c>
      <c r="N148">
        <v>394000</v>
      </c>
      <c r="O148" t="s">
        <v>106</v>
      </c>
      <c r="P148" t="s">
        <v>412</v>
      </c>
      <c r="Q148" t="s">
        <v>1317</v>
      </c>
      <c r="R148" t="s">
        <v>47</v>
      </c>
      <c r="S148" t="s">
        <v>48</v>
      </c>
      <c r="T148" t="s">
        <v>1318</v>
      </c>
      <c r="U148" t="s">
        <v>1318</v>
      </c>
      <c r="V148" t="s">
        <v>67</v>
      </c>
      <c r="W148" t="s">
        <v>1319</v>
      </c>
      <c r="Y148">
        <v>0</v>
      </c>
      <c r="Z148">
        <v>0</v>
      </c>
      <c r="AA148">
        <v>55</v>
      </c>
      <c r="AB148">
        <v>0</v>
      </c>
      <c r="AE148" t="s">
        <v>106</v>
      </c>
      <c r="AF148" t="s">
        <v>110</v>
      </c>
      <c r="AG148">
        <v>0</v>
      </c>
      <c r="AH148">
        <v>18364.5</v>
      </c>
    </row>
    <row r="149" spans="1:34" ht="15.5" hidden="1" x14ac:dyDescent="0.35">
      <c r="A149">
        <v>11519</v>
      </c>
      <c r="B149" t="s">
        <v>1320</v>
      </c>
      <c r="C149" t="s">
        <v>1321</v>
      </c>
      <c r="D149" t="s">
        <v>1322</v>
      </c>
      <c r="E149" t="s">
        <v>48</v>
      </c>
      <c r="F149" t="s">
        <v>260</v>
      </c>
      <c r="G149" t="s">
        <v>1323</v>
      </c>
      <c r="H149" t="s">
        <v>1324</v>
      </c>
      <c r="I149" t="s">
        <v>1325</v>
      </c>
      <c r="J149" t="s">
        <v>1326</v>
      </c>
      <c r="K149" t="s">
        <v>43</v>
      </c>
      <c r="L149">
        <v>3605</v>
      </c>
      <c r="M149">
        <v>55710</v>
      </c>
      <c r="N149">
        <v>65738</v>
      </c>
      <c r="O149" t="s">
        <v>69</v>
      </c>
      <c r="P149" t="s">
        <v>1235</v>
      </c>
      <c r="Q149" t="s">
        <v>1327</v>
      </c>
      <c r="R149" t="s">
        <v>47</v>
      </c>
      <c r="S149" t="s">
        <v>48</v>
      </c>
      <c r="T149" t="s">
        <v>1328</v>
      </c>
      <c r="U149" t="s">
        <v>1328</v>
      </c>
      <c r="V149" t="s">
        <v>1212</v>
      </c>
      <c r="W149" t="s">
        <v>1329</v>
      </c>
      <c r="Y149">
        <v>0</v>
      </c>
      <c r="Z149">
        <v>0</v>
      </c>
      <c r="AA149">
        <v>45</v>
      </c>
      <c r="AB149">
        <v>0</v>
      </c>
      <c r="AE149" t="s">
        <v>69</v>
      </c>
      <c r="AF149" t="s">
        <v>70</v>
      </c>
      <c r="AG149">
        <v>0</v>
      </c>
      <c r="AH149">
        <v>25069.5</v>
      </c>
    </row>
    <row r="150" spans="1:34" ht="15.5" hidden="1" x14ac:dyDescent="0.35">
      <c r="A150">
        <v>11520</v>
      </c>
      <c r="B150" t="s">
        <v>1330</v>
      </c>
      <c r="C150" t="s">
        <v>1331</v>
      </c>
      <c r="D150" t="s">
        <v>851</v>
      </c>
      <c r="E150" t="s">
        <v>37</v>
      </c>
      <c r="F150" t="s">
        <v>38</v>
      </c>
      <c r="G150" t="s">
        <v>1332</v>
      </c>
      <c r="H150" t="s">
        <v>1333</v>
      </c>
      <c r="I150" t="s">
        <v>840</v>
      </c>
      <c r="J150" t="s">
        <v>841</v>
      </c>
      <c r="K150" t="s">
        <v>43</v>
      </c>
      <c r="L150">
        <v>36287</v>
      </c>
      <c r="M150">
        <v>44409</v>
      </c>
      <c r="N150">
        <v>52540</v>
      </c>
      <c r="O150" t="s">
        <v>69</v>
      </c>
      <c r="P150" t="s">
        <v>1334</v>
      </c>
      <c r="Q150" t="s">
        <v>1335</v>
      </c>
      <c r="R150" t="s">
        <v>210</v>
      </c>
      <c r="S150" t="s">
        <v>48</v>
      </c>
      <c r="T150" t="s">
        <v>1336</v>
      </c>
      <c r="U150" t="s">
        <v>1336</v>
      </c>
      <c r="V150" t="s">
        <v>48</v>
      </c>
      <c r="W150" t="s">
        <v>1337</v>
      </c>
      <c r="Y150">
        <v>0</v>
      </c>
      <c r="Z150">
        <v>0</v>
      </c>
      <c r="AA150">
        <v>0</v>
      </c>
      <c r="AB150">
        <v>0</v>
      </c>
      <c r="AE150" t="s">
        <v>69</v>
      </c>
      <c r="AF150" t="s">
        <v>70</v>
      </c>
      <c r="AG150">
        <v>0</v>
      </c>
      <c r="AH150">
        <v>0</v>
      </c>
    </row>
    <row r="151" spans="1:34" ht="15.5" hidden="1" x14ac:dyDescent="0.35">
      <c r="A151">
        <v>11521</v>
      </c>
      <c r="B151" t="s">
        <v>1338</v>
      </c>
      <c r="C151" t="s">
        <v>1339</v>
      </c>
      <c r="D151" t="s">
        <v>1340</v>
      </c>
      <c r="E151" t="s">
        <v>101</v>
      </c>
      <c r="F151" t="s">
        <v>74</v>
      </c>
      <c r="G151" t="s">
        <v>1341</v>
      </c>
      <c r="H151" t="s">
        <v>1342</v>
      </c>
      <c r="I151" t="s">
        <v>164</v>
      </c>
      <c r="J151" t="s">
        <v>165</v>
      </c>
      <c r="K151" t="s">
        <v>61</v>
      </c>
      <c r="L151">
        <v>9980</v>
      </c>
      <c r="M151">
        <v>54272</v>
      </c>
      <c r="N151">
        <v>58290</v>
      </c>
      <c r="O151" t="s">
        <v>69</v>
      </c>
      <c r="P151" t="s">
        <v>1235</v>
      </c>
      <c r="Q151" t="s">
        <v>1343</v>
      </c>
      <c r="R151" t="s">
        <v>154</v>
      </c>
      <c r="S151" t="s">
        <v>48</v>
      </c>
      <c r="T151" t="s">
        <v>1344</v>
      </c>
      <c r="U151" t="s">
        <v>1344</v>
      </c>
      <c r="V151" t="s">
        <v>734</v>
      </c>
      <c r="W151" t="s">
        <v>1345</v>
      </c>
      <c r="Y151">
        <v>0</v>
      </c>
      <c r="Z151">
        <v>0</v>
      </c>
      <c r="AA151">
        <v>0</v>
      </c>
      <c r="AB151">
        <v>0</v>
      </c>
      <c r="AE151" t="s">
        <v>69</v>
      </c>
      <c r="AF151" t="s">
        <v>70</v>
      </c>
      <c r="AG151">
        <v>0</v>
      </c>
      <c r="AH151">
        <v>0</v>
      </c>
    </row>
    <row r="152" spans="1:34" ht="15.5" hidden="1" x14ac:dyDescent="0.35">
      <c r="A152">
        <v>11522</v>
      </c>
      <c r="B152" t="s">
        <v>1346</v>
      </c>
      <c r="C152" t="s">
        <v>1347</v>
      </c>
      <c r="D152" t="s">
        <v>1348</v>
      </c>
      <c r="E152" t="s">
        <v>37</v>
      </c>
      <c r="F152" t="s">
        <v>74</v>
      </c>
      <c r="G152" t="s">
        <v>1349</v>
      </c>
      <c r="H152" t="s">
        <v>1348</v>
      </c>
      <c r="I152" t="s">
        <v>296</v>
      </c>
      <c r="J152" t="s">
        <v>297</v>
      </c>
      <c r="K152" t="s">
        <v>43</v>
      </c>
      <c r="L152">
        <v>63</v>
      </c>
      <c r="M152">
        <v>778</v>
      </c>
      <c r="N152">
        <v>918</v>
      </c>
      <c r="O152" t="s">
        <v>69</v>
      </c>
      <c r="P152" t="s">
        <v>658</v>
      </c>
      <c r="Q152" t="s">
        <v>1350</v>
      </c>
      <c r="R152" t="s">
        <v>1351</v>
      </c>
      <c r="S152" t="s">
        <v>48</v>
      </c>
      <c r="T152" t="s">
        <v>1352</v>
      </c>
      <c r="U152" t="s">
        <v>1352</v>
      </c>
      <c r="V152" t="s">
        <v>48</v>
      </c>
      <c r="W152" t="s">
        <v>1353</v>
      </c>
      <c r="Y152">
        <v>0</v>
      </c>
      <c r="Z152">
        <v>0</v>
      </c>
      <c r="AA152">
        <v>0</v>
      </c>
      <c r="AB152">
        <v>0</v>
      </c>
      <c r="AE152" t="s">
        <v>69</v>
      </c>
      <c r="AF152" t="s">
        <v>70</v>
      </c>
      <c r="AG152">
        <v>0</v>
      </c>
      <c r="AH152">
        <v>0</v>
      </c>
    </row>
    <row r="153" spans="1:34" ht="15.5" hidden="1" x14ac:dyDescent="0.35">
      <c r="A153">
        <v>11523</v>
      </c>
      <c r="B153" t="s">
        <v>1354</v>
      </c>
      <c r="C153" t="s">
        <v>1355</v>
      </c>
      <c r="D153" t="s">
        <v>851</v>
      </c>
      <c r="E153" t="s">
        <v>37</v>
      </c>
      <c r="F153" t="s">
        <v>74</v>
      </c>
      <c r="G153" t="s">
        <v>1356</v>
      </c>
      <c r="H153" t="s">
        <v>1357</v>
      </c>
      <c r="I153" t="s">
        <v>59</v>
      </c>
      <c r="J153" t="s">
        <v>60</v>
      </c>
      <c r="K153" t="s">
        <v>140</v>
      </c>
      <c r="L153">
        <v>2353</v>
      </c>
      <c r="M153">
        <v>34561</v>
      </c>
      <c r="N153">
        <v>40781</v>
      </c>
      <c r="O153" t="s">
        <v>69</v>
      </c>
      <c r="P153" t="s">
        <v>141</v>
      </c>
      <c r="Q153" t="s">
        <v>298</v>
      </c>
      <c r="R153" t="s">
        <v>47</v>
      </c>
      <c r="S153" t="s">
        <v>48</v>
      </c>
      <c r="T153" t="s">
        <v>1358</v>
      </c>
      <c r="U153" t="s">
        <v>1358</v>
      </c>
      <c r="V153" t="s">
        <v>48</v>
      </c>
      <c r="W153" t="s">
        <v>1359</v>
      </c>
      <c r="Y153">
        <v>0</v>
      </c>
      <c r="Z153">
        <v>0</v>
      </c>
      <c r="AA153">
        <v>0</v>
      </c>
      <c r="AB153">
        <v>0</v>
      </c>
      <c r="AE153" t="s">
        <v>69</v>
      </c>
      <c r="AF153" t="s">
        <v>70</v>
      </c>
      <c r="AG153">
        <v>0</v>
      </c>
      <c r="AH153">
        <v>0</v>
      </c>
    </row>
    <row r="154" spans="1:34" ht="15.5" hidden="1" x14ac:dyDescent="0.35">
      <c r="A154">
        <v>11524</v>
      </c>
      <c r="B154" t="s">
        <v>1360</v>
      </c>
      <c r="C154" t="s">
        <v>1361</v>
      </c>
      <c r="D154" t="s">
        <v>851</v>
      </c>
      <c r="E154" t="s">
        <v>37</v>
      </c>
      <c r="F154" t="s">
        <v>74</v>
      </c>
      <c r="G154" t="s">
        <v>1362</v>
      </c>
      <c r="H154" t="s">
        <v>1363</v>
      </c>
      <c r="I154" t="s">
        <v>164</v>
      </c>
      <c r="J154" t="s">
        <v>165</v>
      </c>
      <c r="K154" t="s">
        <v>140</v>
      </c>
      <c r="L154">
        <v>1579</v>
      </c>
      <c r="M154">
        <v>42557</v>
      </c>
      <c r="N154">
        <v>50217</v>
      </c>
      <c r="O154" t="s">
        <v>69</v>
      </c>
      <c r="P154" t="s">
        <v>1364</v>
      </c>
      <c r="Q154" t="s">
        <v>1365</v>
      </c>
      <c r="R154" t="s">
        <v>47</v>
      </c>
      <c r="S154" t="s">
        <v>48</v>
      </c>
      <c r="T154" t="s">
        <v>1366</v>
      </c>
      <c r="U154" t="s">
        <v>1366</v>
      </c>
      <c r="V154" t="s">
        <v>48</v>
      </c>
      <c r="W154" t="s">
        <v>1367</v>
      </c>
      <c r="Y154">
        <v>0</v>
      </c>
      <c r="Z154">
        <v>0</v>
      </c>
      <c r="AA154">
        <v>0</v>
      </c>
      <c r="AB154">
        <v>0</v>
      </c>
      <c r="AE154" t="s">
        <v>69</v>
      </c>
      <c r="AF154" t="s">
        <v>70</v>
      </c>
      <c r="AG154">
        <v>0</v>
      </c>
      <c r="AH154">
        <v>0</v>
      </c>
    </row>
    <row r="155" spans="1:34" ht="15.5" hidden="1" x14ac:dyDescent="0.35">
      <c r="A155">
        <v>11525</v>
      </c>
      <c r="B155" t="s">
        <v>1368</v>
      </c>
      <c r="C155" t="s">
        <v>1369</v>
      </c>
      <c r="D155" t="s">
        <v>1370</v>
      </c>
      <c r="E155" t="s">
        <v>37</v>
      </c>
      <c r="F155" t="s">
        <v>38</v>
      </c>
      <c r="G155" t="s">
        <v>1371</v>
      </c>
      <c r="H155" t="s">
        <v>1372</v>
      </c>
      <c r="I155" t="s">
        <v>1325</v>
      </c>
      <c r="J155" t="s">
        <v>1326</v>
      </c>
      <c r="K155" t="s">
        <v>61</v>
      </c>
      <c r="L155">
        <v>990</v>
      </c>
      <c r="M155">
        <v>49586</v>
      </c>
      <c r="N155">
        <v>58511</v>
      </c>
      <c r="O155" t="s">
        <v>1373</v>
      </c>
      <c r="P155" t="s">
        <v>79</v>
      </c>
      <c r="Q155" t="s">
        <v>1374</v>
      </c>
      <c r="R155" t="s">
        <v>47</v>
      </c>
      <c r="S155" t="s">
        <v>48</v>
      </c>
      <c r="T155" t="s">
        <v>1375</v>
      </c>
      <c r="U155" t="s">
        <v>1375</v>
      </c>
      <c r="V155" t="s">
        <v>50</v>
      </c>
      <c r="W155" t="s">
        <v>1376</v>
      </c>
      <c r="Y155">
        <v>0</v>
      </c>
      <c r="Z155">
        <v>0</v>
      </c>
      <c r="AA155">
        <v>0</v>
      </c>
      <c r="AB155">
        <v>0</v>
      </c>
      <c r="AE155" t="s">
        <v>1373</v>
      </c>
      <c r="AF155" t="s">
        <v>1377</v>
      </c>
      <c r="AG155">
        <v>0</v>
      </c>
      <c r="AH155">
        <v>0</v>
      </c>
    </row>
    <row r="156" spans="1:34" ht="15.5" hidden="1" x14ac:dyDescent="0.35">
      <c r="A156">
        <v>11526</v>
      </c>
      <c r="B156" t="s">
        <v>1378</v>
      </c>
      <c r="C156" t="s">
        <v>1379</v>
      </c>
      <c r="D156" t="s">
        <v>1370</v>
      </c>
      <c r="E156" t="s">
        <v>37</v>
      </c>
      <c r="F156" t="s">
        <v>74</v>
      </c>
      <c r="G156" t="s">
        <v>1380</v>
      </c>
      <c r="H156" t="s">
        <v>1381</v>
      </c>
      <c r="I156" t="s">
        <v>687</v>
      </c>
      <c r="J156" t="s">
        <v>688</v>
      </c>
      <c r="K156" t="s">
        <v>366</v>
      </c>
      <c r="L156">
        <v>93</v>
      </c>
      <c r="M156">
        <v>28518</v>
      </c>
      <c r="N156">
        <v>33652</v>
      </c>
      <c r="O156" t="s">
        <v>1373</v>
      </c>
      <c r="P156" t="s">
        <v>412</v>
      </c>
      <c r="Q156" t="s">
        <v>298</v>
      </c>
      <c r="R156" t="s">
        <v>47</v>
      </c>
      <c r="S156" t="s">
        <v>48</v>
      </c>
      <c r="T156" t="s">
        <v>1382</v>
      </c>
      <c r="U156" t="s">
        <v>1382</v>
      </c>
      <c r="V156" t="s">
        <v>1383</v>
      </c>
      <c r="W156" t="s">
        <v>1384</v>
      </c>
      <c r="Y156">
        <v>0</v>
      </c>
      <c r="Z156">
        <v>0</v>
      </c>
      <c r="AA156">
        <v>48</v>
      </c>
      <c r="AB156">
        <v>0</v>
      </c>
      <c r="AE156" t="s">
        <v>1373</v>
      </c>
      <c r="AF156" t="s">
        <v>1377</v>
      </c>
      <c r="AG156">
        <v>0</v>
      </c>
      <c r="AH156">
        <v>13688.64</v>
      </c>
    </row>
    <row r="157" spans="1:34" ht="15.5" hidden="1" x14ac:dyDescent="0.35">
      <c r="A157">
        <v>11527</v>
      </c>
      <c r="B157" t="s">
        <v>1385</v>
      </c>
      <c r="C157" t="s">
        <v>1386</v>
      </c>
      <c r="D157" t="s">
        <v>1241</v>
      </c>
      <c r="E157" t="s">
        <v>37</v>
      </c>
      <c r="F157" t="s">
        <v>38</v>
      </c>
      <c r="G157" t="s">
        <v>114</v>
      </c>
      <c r="H157" t="s">
        <v>1387</v>
      </c>
      <c r="I157" t="s">
        <v>887</v>
      </c>
      <c r="J157" t="s">
        <v>888</v>
      </c>
      <c r="K157" t="s">
        <v>43</v>
      </c>
      <c r="L157">
        <v>12366</v>
      </c>
      <c r="M157">
        <v>38987</v>
      </c>
      <c r="N157">
        <v>46142</v>
      </c>
      <c r="O157" t="s">
        <v>478</v>
      </c>
      <c r="P157" t="s">
        <v>412</v>
      </c>
      <c r="Q157" t="s">
        <v>479</v>
      </c>
      <c r="R157" t="s">
        <v>480</v>
      </c>
      <c r="S157" t="s">
        <v>48</v>
      </c>
      <c r="T157" t="s">
        <v>1388</v>
      </c>
      <c r="U157" t="s">
        <v>1388</v>
      </c>
      <c r="V157" t="s">
        <v>48</v>
      </c>
      <c r="W157" t="s">
        <v>1389</v>
      </c>
      <c r="Y157">
        <v>0</v>
      </c>
      <c r="Z157">
        <v>0</v>
      </c>
      <c r="AA157">
        <v>0</v>
      </c>
      <c r="AB157">
        <v>15</v>
      </c>
      <c r="AE157" t="s">
        <v>478</v>
      </c>
      <c r="AF157" t="s">
        <v>483</v>
      </c>
      <c r="AG157">
        <v>0</v>
      </c>
      <c r="AH157">
        <v>1854.9</v>
      </c>
    </row>
    <row r="158" spans="1:34" ht="15.5" hidden="1" x14ac:dyDescent="0.35">
      <c r="A158">
        <v>11528</v>
      </c>
      <c r="B158" t="s">
        <v>1390</v>
      </c>
      <c r="C158" t="s">
        <v>1391</v>
      </c>
      <c r="D158" t="s">
        <v>1392</v>
      </c>
      <c r="E158" t="s">
        <v>37</v>
      </c>
      <c r="F158" t="s">
        <v>74</v>
      </c>
      <c r="G158" t="s">
        <v>1393</v>
      </c>
      <c r="H158" t="s">
        <v>1394</v>
      </c>
      <c r="I158" t="s">
        <v>887</v>
      </c>
      <c r="J158" t="s">
        <v>888</v>
      </c>
      <c r="K158" t="s">
        <v>676</v>
      </c>
      <c r="L158">
        <v>1080</v>
      </c>
      <c r="M158">
        <v>1080</v>
      </c>
      <c r="N158">
        <v>1274</v>
      </c>
      <c r="O158" t="s">
        <v>69</v>
      </c>
      <c r="P158" t="s">
        <v>658</v>
      </c>
      <c r="Q158" t="s">
        <v>1395</v>
      </c>
      <c r="R158" t="s">
        <v>1351</v>
      </c>
      <c r="S158" t="s">
        <v>48</v>
      </c>
      <c r="T158" t="s">
        <v>1396</v>
      </c>
      <c r="U158" t="s">
        <v>1396</v>
      </c>
      <c r="V158" t="s">
        <v>48</v>
      </c>
      <c r="W158" t="s">
        <v>1397</v>
      </c>
      <c r="Y158">
        <v>0</v>
      </c>
      <c r="Z158">
        <v>0</v>
      </c>
      <c r="AA158">
        <v>0</v>
      </c>
      <c r="AB158">
        <v>15</v>
      </c>
      <c r="AE158" t="s">
        <v>69</v>
      </c>
      <c r="AF158" t="s">
        <v>70</v>
      </c>
      <c r="AG158">
        <v>0</v>
      </c>
      <c r="AH158">
        <v>162</v>
      </c>
    </row>
    <row r="159" spans="1:34" ht="15.5" hidden="1" x14ac:dyDescent="0.35">
      <c r="A159">
        <v>11529</v>
      </c>
      <c r="B159" t="s">
        <v>1398</v>
      </c>
      <c r="C159" t="s">
        <v>1399</v>
      </c>
      <c r="D159" t="s">
        <v>124</v>
      </c>
      <c r="E159" t="s">
        <v>101</v>
      </c>
      <c r="F159" t="s">
        <v>74</v>
      </c>
      <c r="G159" t="s">
        <v>124</v>
      </c>
      <c r="H159" t="s">
        <v>1400</v>
      </c>
      <c r="I159" t="s">
        <v>927</v>
      </c>
      <c r="J159" t="s">
        <v>928</v>
      </c>
      <c r="K159" t="s">
        <v>207</v>
      </c>
      <c r="L159">
        <v>4070</v>
      </c>
      <c r="M159">
        <v>20554</v>
      </c>
      <c r="N159">
        <v>22168</v>
      </c>
      <c r="O159" t="s">
        <v>127</v>
      </c>
      <c r="P159" t="s">
        <v>1148</v>
      </c>
      <c r="Q159" t="s">
        <v>1401</v>
      </c>
      <c r="R159" t="s">
        <v>154</v>
      </c>
      <c r="S159" t="s">
        <v>48</v>
      </c>
      <c r="T159" t="s">
        <v>1402</v>
      </c>
      <c r="U159" t="s">
        <v>1402</v>
      </c>
      <c r="V159" t="s">
        <v>48</v>
      </c>
      <c r="W159" t="s">
        <v>1403</v>
      </c>
      <c r="Y159">
        <v>0</v>
      </c>
      <c r="Z159">
        <v>0</v>
      </c>
      <c r="AA159">
        <v>62</v>
      </c>
      <c r="AB159">
        <v>0</v>
      </c>
      <c r="AE159" t="s">
        <v>127</v>
      </c>
      <c r="AF159" t="s">
        <v>132</v>
      </c>
      <c r="AG159">
        <v>0</v>
      </c>
      <c r="AH159">
        <v>12743.48</v>
      </c>
    </row>
    <row r="160" spans="1:34" ht="15.5" hidden="1" x14ac:dyDescent="0.35">
      <c r="A160">
        <v>11530</v>
      </c>
      <c r="B160" t="s">
        <v>1404</v>
      </c>
      <c r="C160" t="s">
        <v>1405</v>
      </c>
      <c r="D160" t="s">
        <v>1406</v>
      </c>
      <c r="E160" t="s">
        <v>37</v>
      </c>
      <c r="F160" t="s">
        <v>38</v>
      </c>
      <c r="G160" t="s">
        <v>1407</v>
      </c>
      <c r="H160" t="s">
        <v>1408</v>
      </c>
      <c r="I160" t="s">
        <v>231</v>
      </c>
      <c r="J160" t="s">
        <v>232</v>
      </c>
      <c r="K160" t="s">
        <v>187</v>
      </c>
      <c r="L160">
        <v>4681</v>
      </c>
      <c r="M160">
        <v>40094</v>
      </c>
      <c r="N160">
        <v>42720</v>
      </c>
      <c r="O160" t="s">
        <v>762</v>
      </c>
      <c r="P160" t="s">
        <v>1409</v>
      </c>
      <c r="Q160" t="s">
        <v>1410</v>
      </c>
      <c r="R160" t="s">
        <v>154</v>
      </c>
      <c r="S160" t="s">
        <v>48</v>
      </c>
      <c r="T160" t="s">
        <v>1411</v>
      </c>
      <c r="U160" t="s">
        <v>1411</v>
      </c>
      <c r="V160" t="s">
        <v>48</v>
      </c>
      <c r="W160" t="s">
        <v>1412</v>
      </c>
      <c r="Y160">
        <v>0</v>
      </c>
      <c r="Z160">
        <v>0</v>
      </c>
      <c r="AA160">
        <v>0</v>
      </c>
      <c r="AB160">
        <v>15</v>
      </c>
      <c r="AE160" t="s">
        <v>762</v>
      </c>
      <c r="AF160" t="s">
        <v>767</v>
      </c>
      <c r="AG160">
        <v>0</v>
      </c>
      <c r="AH160">
        <v>702.15</v>
      </c>
    </row>
    <row r="161" spans="1:34" ht="15.5" hidden="1" x14ac:dyDescent="0.35">
      <c r="A161">
        <v>11531</v>
      </c>
      <c r="B161" t="s">
        <v>1413</v>
      </c>
      <c r="C161" t="s">
        <v>1414</v>
      </c>
      <c r="D161" t="s">
        <v>124</v>
      </c>
      <c r="E161" t="s">
        <v>101</v>
      </c>
      <c r="F161" t="s">
        <v>74</v>
      </c>
      <c r="G161" t="s">
        <v>1415</v>
      </c>
      <c r="H161" t="s">
        <v>1416</v>
      </c>
      <c r="I161" t="s">
        <v>948</v>
      </c>
      <c r="J161" t="s">
        <v>949</v>
      </c>
      <c r="K161" t="s">
        <v>207</v>
      </c>
      <c r="L161">
        <v>625</v>
      </c>
      <c r="M161">
        <v>17049</v>
      </c>
      <c r="N161">
        <v>18032</v>
      </c>
      <c r="O161" t="s">
        <v>127</v>
      </c>
      <c r="P161" t="s">
        <v>1417</v>
      </c>
      <c r="Q161" t="s">
        <v>1418</v>
      </c>
      <c r="R161" t="s">
        <v>154</v>
      </c>
      <c r="S161" t="s">
        <v>48</v>
      </c>
      <c r="T161" t="s">
        <v>1419</v>
      </c>
      <c r="U161" t="s">
        <v>1419</v>
      </c>
      <c r="V161" t="s">
        <v>48</v>
      </c>
      <c r="W161" t="s">
        <v>1420</v>
      </c>
      <c r="Y161">
        <v>0</v>
      </c>
      <c r="Z161">
        <v>0</v>
      </c>
      <c r="AA161">
        <v>62</v>
      </c>
      <c r="AB161">
        <v>0</v>
      </c>
      <c r="AE161" t="s">
        <v>127</v>
      </c>
      <c r="AF161" t="s">
        <v>132</v>
      </c>
      <c r="AG161">
        <v>0</v>
      </c>
      <c r="AH161">
        <v>10570.38</v>
      </c>
    </row>
    <row r="162" spans="1:34" ht="15.5" hidden="1" x14ac:dyDescent="0.35">
      <c r="A162">
        <v>11532</v>
      </c>
      <c r="B162" t="s">
        <v>1421</v>
      </c>
      <c r="C162" t="s">
        <v>1422</v>
      </c>
      <c r="D162" t="s">
        <v>48</v>
      </c>
      <c r="E162" t="s">
        <v>48</v>
      </c>
      <c r="F162" t="s">
        <v>48</v>
      </c>
      <c r="G162" t="s">
        <v>1423</v>
      </c>
      <c r="H162" t="s">
        <v>1424</v>
      </c>
      <c r="I162" t="s">
        <v>927</v>
      </c>
      <c r="J162" t="s">
        <v>928</v>
      </c>
      <c r="K162" t="s">
        <v>233</v>
      </c>
      <c r="L162">
        <v>27485</v>
      </c>
      <c r="M162">
        <v>27485</v>
      </c>
      <c r="N162">
        <v>32432</v>
      </c>
      <c r="O162" t="s">
        <v>69</v>
      </c>
      <c r="P162" t="s">
        <v>1425</v>
      </c>
      <c r="Q162" t="s">
        <v>1425</v>
      </c>
      <c r="R162" t="s">
        <v>532</v>
      </c>
      <c r="S162" t="s">
        <v>48</v>
      </c>
      <c r="T162" t="s">
        <v>1426</v>
      </c>
      <c r="U162" t="s">
        <v>1426</v>
      </c>
      <c r="V162" t="s">
        <v>48</v>
      </c>
      <c r="W162" t="s">
        <v>1427</v>
      </c>
      <c r="Y162">
        <v>0</v>
      </c>
      <c r="Z162">
        <v>0</v>
      </c>
      <c r="AA162">
        <v>0</v>
      </c>
      <c r="AB162">
        <v>0</v>
      </c>
      <c r="AE162" t="s">
        <v>69</v>
      </c>
      <c r="AF162" t="s">
        <v>70</v>
      </c>
      <c r="AG162">
        <v>0</v>
      </c>
      <c r="AH162">
        <v>0</v>
      </c>
    </row>
    <row r="163" spans="1:34" ht="15.5" hidden="1" x14ac:dyDescent="0.35">
      <c r="A163">
        <v>11533</v>
      </c>
      <c r="B163" t="s">
        <v>493</v>
      </c>
      <c r="C163" t="s">
        <v>1428</v>
      </c>
      <c r="D163" t="s">
        <v>1429</v>
      </c>
      <c r="E163" t="s">
        <v>37</v>
      </c>
      <c r="F163" t="s">
        <v>260</v>
      </c>
      <c r="G163" t="s">
        <v>1430</v>
      </c>
      <c r="H163" t="s">
        <v>1431</v>
      </c>
      <c r="I163" t="s">
        <v>927</v>
      </c>
      <c r="J163" t="s">
        <v>928</v>
      </c>
      <c r="K163" t="s">
        <v>61</v>
      </c>
      <c r="L163">
        <v>14556</v>
      </c>
      <c r="M163">
        <v>28474</v>
      </c>
      <c r="N163">
        <v>33599</v>
      </c>
      <c r="O163" t="s">
        <v>69</v>
      </c>
      <c r="P163" t="s">
        <v>1432</v>
      </c>
      <c r="Q163" t="s">
        <v>1433</v>
      </c>
      <c r="R163" t="s">
        <v>47</v>
      </c>
      <c r="S163" t="s">
        <v>48</v>
      </c>
      <c r="T163" t="s">
        <v>1434</v>
      </c>
      <c r="U163" t="s">
        <v>1434</v>
      </c>
      <c r="V163" t="s">
        <v>1435</v>
      </c>
      <c r="W163" t="s">
        <v>1436</v>
      </c>
      <c r="Y163">
        <v>60</v>
      </c>
      <c r="Z163">
        <v>0</v>
      </c>
      <c r="AA163">
        <v>0</v>
      </c>
      <c r="AB163">
        <v>20</v>
      </c>
      <c r="AE163" t="s">
        <v>69</v>
      </c>
      <c r="AF163" t="s">
        <v>70</v>
      </c>
      <c r="AG163">
        <v>17084.400000000001</v>
      </c>
      <c r="AH163">
        <v>2911.2</v>
      </c>
    </row>
    <row r="164" spans="1:34" ht="15.5" hidden="1" x14ac:dyDescent="0.35">
      <c r="A164">
        <v>11534</v>
      </c>
      <c r="B164" t="s">
        <v>493</v>
      </c>
      <c r="C164" t="s">
        <v>1437</v>
      </c>
      <c r="D164" t="s">
        <v>750</v>
      </c>
      <c r="E164" t="s">
        <v>48</v>
      </c>
      <c r="F164" t="s">
        <v>48</v>
      </c>
      <c r="G164" t="s">
        <v>1438</v>
      </c>
      <c r="H164" t="s">
        <v>1439</v>
      </c>
      <c r="I164" t="s">
        <v>927</v>
      </c>
      <c r="J164" t="s">
        <v>928</v>
      </c>
      <c r="K164" t="s">
        <v>61</v>
      </c>
      <c r="L164">
        <v>13026</v>
      </c>
      <c r="M164">
        <v>26944</v>
      </c>
      <c r="N164">
        <v>31794</v>
      </c>
      <c r="O164" t="s">
        <v>69</v>
      </c>
      <c r="P164" t="s">
        <v>387</v>
      </c>
      <c r="Q164" t="s">
        <v>1440</v>
      </c>
      <c r="R164" t="s">
        <v>47</v>
      </c>
      <c r="S164" t="s">
        <v>48</v>
      </c>
      <c r="T164" t="s">
        <v>1441</v>
      </c>
      <c r="U164" t="s">
        <v>1441</v>
      </c>
      <c r="V164" t="s">
        <v>1442</v>
      </c>
      <c r="W164" t="s">
        <v>1443</v>
      </c>
      <c r="Y164">
        <v>0</v>
      </c>
      <c r="Z164">
        <v>0</v>
      </c>
      <c r="AA164">
        <v>0</v>
      </c>
      <c r="AB164">
        <v>0</v>
      </c>
      <c r="AE164" t="s">
        <v>69</v>
      </c>
      <c r="AF164" t="s">
        <v>70</v>
      </c>
      <c r="AG164">
        <v>0</v>
      </c>
      <c r="AH164">
        <v>0</v>
      </c>
    </row>
    <row r="165" spans="1:34" ht="15.5" hidden="1" x14ac:dyDescent="0.35">
      <c r="A165">
        <v>11535</v>
      </c>
      <c r="B165" t="s">
        <v>1444</v>
      </c>
      <c r="C165" t="s">
        <v>1445</v>
      </c>
      <c r="D165" t="s">
        <v>1446</v>
      </c>
      <c r="E165" t="s">
        <v>48</v>
      </c>
      <c r="F165" t="s">
        <v>260</v>
      </c>
      <c r="G165" t="s">
        <v>1447</v>
      </c>
      <c r="H165" t="s">
        <v>1448</v>
      </c>
      <c r="I165" t="s">
        <v>927</v>
      </c>
      <c r="J165" t="s">
        <v>949</v>
      </c>
      <c r="K165" t="s">
        <v>43</v>
      </c>
      <c r="L165">
        <v>21685</v>
      </c>
      <c r="M165">
        <v>21685</v>
      </c>
      <c r="N165">
        <v>25726</v>
      </c>
      <c r="O165" t="s">
        <v>69</v>
      </c>
      <c r="P165" t="s">
        <v>1449</v>
      </c>
      <c r="Q165" t="s">
        <v>1449</v>
      </c>
      <c r="R165" t="s">
        <v>532</v>
      </c>
      <c r="S165" t="s">
        <v>48</v>
      </c>
      <c r="T165" t="s">
        <v>1450</v>
      </c>
      <c r="U165" t="s">
        <v>1450</v>
      </c>
      <c r="V165" t="s">
        <v>48</v>
      </c>
      <c r="W165" t="s">
        <v>1451</v>
      </c>
      <c r="Y165">
        <v>0</v>
      </c>
      <c r="Z165">
        <v>0</v>
      </c>
      <c r="AA165">
        <v>0</v>
      </c>
      <c r="AB165">
        <v>0</v>
      </c>
      <c r="AE165" t="s">
        <v>69</v>
      </c>
      <c r="AF165" t="s">
        <v>70</v>
      </c>
      <c r="AG165">
        <v>0</v>
      </c>
      <c r="AH165">
        <v>0</v>
      </c>
    </row>
    <row r="166" spans="1:34" ht="15.5" hidden="1" x14ac:dyDescent="0.35">
      <c r="A166">
        <v>11536</v>
      </c>
      <c r="B166" t="s">
        <v>1452</v>
      </c>
      <c r="C166" t="s">
        <v>1453</v>
      </c>
      <c r="D166" t="s">
        <v>1454</v>
      </c>
      <c r="E166" t="s">
        <v>37</v>
      </c>
      <c r="F166" t="s">
        <v>260</v>
      </c>
      <c r="G166" t="s">
        <v>1455</v>
      </c>
      <c r="H166" t="s">
        <v>1456</v>
      </c>
      <c r="I166" t="s">
        <v>948</v>
      </c>
      <c r="J166" t="s">
        <v>949</v>
      </c>
      <c r="K166" t="s">
        <v>61</v>
      </c>
      <c r="L166">
        <v>14876</v>
      </c>
      <c r="M166">
        <v>66457</v>
      </c>
      <c r="N166">
        <v>78419</v>
      </c>
      <c r="O166" t="s">
        <v>116</v>
      </c>
      <c r="P166" t="s">
        <v>1457</v>
      </c>
      <c r="Q166" t="s">
        <v>1458</v>
      </c>
      <c r="R166" t="s">
        <v>47</v>
      </c>
      <c r="S166" t="s">
        <v>48</v>
      </c>
      <c r="T166" t="s">
        <v>1459</v>
      </c>
      <c r="U166" t="s">
        <v>1459</v>
      </c>
      <c r="V166" t="s">
        <v>1460</v>
      </c>
      <c r="W166" t="s">
        <v>1461</v>
      </c>
      <c r="Y166">
        <v>0</v>
      </c>
      <c r="Z166">
        <v>0</v>
      </c>
      <c r="AA166">
        <v>0</v>
      </c>
      <c r="AB166">
        <v>0</v>
      </c>
      <c r="AE166" t="s">
        <v>116</v>
      </c>
      <c r="AF166" t="s">
        <v>121</v>
      </c>
      <c r="AG166">
        <v>0</v>
      </c>
      <c r="AH166">
        <v>0</v>
      </c>
    </row>
    <row r="167" spans="1:34" ht="15.5" hidden="1" x14ac:dyDescent="0.35">
      <c r="A167">
        <v>11537</v>
      </c>
      <c r="B167" t="s">
        <v>1462</v>
      </c>
      <c r="C167" t="s">
        <v>1453</v>
      </c>
      <c r="D167" t="s">
        <v>1463</v>
      </c>
      <c r="E167" t="s">
        <v>37</v>
      </c>
      <c r="F167" t="s">
        <v>260</v>
      </c>
      <c r="G167" t="s">
        <v>1455</v>
      </c>
      <c r="H167" t="s">
        <v>1464</v>
      </c>
      <c r="I167" t="s">
        <v>948</v>
      </c>
      <c r="J167" t="s">
        <v>949</v>
      </c>
      <c r="K167" t="s">
        <v>61</v>
      </c>
      <c r="L167">
        <v>14876</v>
      </c>
      <c r="M167">
        <v>66457</v>
      </c>
      <c r="N167">
        <v>78419</v>
      </c>
      <c r="O167" t="s">
        <v>116</v>
      </c>
      <c r="P167" t="s">
        <v>548</v>
      </c>
      <c r="Q167" t="s">
        <v>1465</v>
      </c>
      <c r="R167" t="s">
        <v>47</v>
      </c>
      <c r="S167" t="s">
        <v>48</v>
      </c>
      <c r="T167" t="s">
        <v>1466</v>
      </c>
      <c r="U167" t="s">
        <v>1466</v>
      </c>
      <c r="V167" t="s">
        <v>1467</v>
      </c>
      <c r="W167" t="s">
        <v>1468</v>
      </c>
      <c r="Y167">
        <v>0</v>
      </c>
      <c r="Z167">
        <v>0</v>
      </c>
      <c r="AA167">
        <v>0</v>
      </c>
      <c r="AB167">
        <v>0</v>
      </c>
      <c r="AE167" t="s">
        <v>116</v>
      </c>
      <c r="AF167" t="s">
        <v>121</v>
      </c>
      <c r="AG167">
        <v>0</v>
      </c>
      <c r="AH167">
        <v>0</v>
      </c>
    </row>
    <row r="168" spans="1:34" ht="15.5" hidden="1" x14ac:dyDescent="0.35">
      <c r="A168">
        <v>11538</v>
      </c>
      <c r="B168" t="s">
        <v>1469</v>
      </c>
      <c r="C168" t="s">
        <v>1470</v>
      </c>
      <c r="D168" t="s">
        <v>1471</v>
      </c>
      <c r="E168" t="s">
        <v>48</v>
      </c>
      <c r="F168" t="s">
        <v>260</v>
      </c>
      <c r="G168" t="s">
        <v>1472</v>
      </c>
      <c r="H168" t="s">
        <v>1473</v>
      </c>
      <c r="I168" t="s">
        <v>927</v>
      </c>
      <c r="J168" t="s">
        <v>928</v>
      </c>
      <c r="K168" t="s">
        <v>140</v>
      </c>
      <c r="L168">
        <v>10447</v>
      </c>
      <c r="M168">
        <v>56687</v>
      </c>
      <c r="N168">
        <v>66897</v>
      </c>
      <c r="O168" t="s">
        <v>69</v>
      </c>
      <c r="P168" t="s">
        <v>1235</v>
      </c>
      <c r="Q168" t="s">
        <v>1474</v>
      </c>
      <c r="R168" t="s">
        <v>47</v>
      </c>
      <c r="S168" t="s">
        <v>48</v>
      </c>
      <c r="T168" t="s">
        <v>1475</v>
      </c>
      <c r="U168" t="s">
        <v>1475</v>
      </c>
      <c r="V168" t="s">
        <v>1259</v>
      </c>
      <c r="W168" t="s">
        <v>1476</v>
      </c>
      <c r="Y168">
        <v>0</v>
      </c>
      <c r="Z168">
        <v>0</v>
      </c>
      <c r="AA168">
        <v>0</v>
      </c>
      <c r="AB168">
        <v>0</v>
      </c>
      <c r="AE168" t="s">
        <v>69</v>
      </c>
      <c r="AF168" t="s">
        <v>70</v>
      </c>
      <c r="AG168">
        <v>0</v>
      </c>
      <c r="AH168">
        <v>0</v>
      </c>
    </row>
    <row r="169" spans="1:34" ht="15.5" hidden="1" x14ac:dyDescent="0.35">
      <c r="A169">
        <v>11539</v>
      </c>
      <c r="B169" t="s">
        <v>1477</v>
      </c>
      <c r="C169" t="s">
        <v>1478</v>
      </c>
      <c r="D169" t="s">
        <v>1479</v>
      </c>
      <c r="E169" t="s">
        <v>1480</v>
      </c>
      <c r="F169" t="s">
        <v>260</v>
      </c>
      <c r="G169" t="s">
        <v>1481</v>
      </c>
      <c r="H169" t="s">
        <v>1482</v>
      </c>
      <c r="I169" t="s">
        <v>231</v>
      </c>
      <c r="J169" t="s">
        <v>232</v>
      </c>
      <c r="K169" t="s">
        <v>711</v>
      </c>
      <c r="L169">
        <v>3384</v>
      </c>
      <c r="M169">
        <v>20132</v>
      </c>
      <c r="N169">
        <v>21669</v>
      </c>
      <c r="O169" t="s">
        <v>712</v>
      </c>
      <c r="P169" t="s">
        <v>1235</v>
      </c>
      <c r="Q169" t="s">
        <v>1483</v>
      </c>
      <c r="R169" t="s">
        <v>47</v>
      </c>
      <c r="S169" t="s">
        <v>48</v>
      </c>
      <c r="T169" t="s">
        <v>1484</v>
      </c>
      <c r="U169" t="s">
        <v>1485</v>
      </c>
      <c r="V169" t="s">
        <v>48</v>
      </c>
      <c r="W169" t="s">
        <v>1486</v>
      </c>
      <c r="Y169">
        <v>0</v>
      </c>
      <c r="Z169">
        <v>0</v>
      </c>
      <c r="AA169">
        <v>53</v>
      </c>
      <c r="AB169">
        <v>0</v>
      </c>
      <c r="AE169" t="s">
        <v>712</v>
      </c>
      <c r="AF169" t="s">
        <v>716</v>
      </c>
      <c r="AG169">
        <v>0</v>
      </c>
      <c r="AH169">
        <v>10669.96</v>
      </c>
    </row>
    <row r="170" spans="1:34" ht="15.5" hidden="1" x14ac:dyDescent="0.35">
      <c r="A170">
        <v>11540</v>
      </c>
      <c r="B170" t="s">
        <v>1487</v>
      </c>
      <c r="C170" t="s">
        <v>1488</v>
      </c>
      <c r="D170" t="s">
        <v>1489</v>
      </c>
      <c r="E170" t="s">
        <v>101</v>
      </c>
      <c r="F170" t="s">
        <v>260</v>
      </c>
      <c r="G170" t="s">
        <v>1490</v>
      </c>
      <c r="H170" t="s">
        <v>1491</v>
      </c>
      <c r="I170" t="s">
        <v>887</v>
      </c>
      <c r="J170" t="s">
        <v>888</v>
      </c>
      <c r="K170" t="s">
        <v>711</v>
      </c>
      <c r="L170">
        <v>904</v>
      </c>
      <c r="M170">
        <v>17677</v>
      </c>
      <c r="N170">
        <v>18772</v>
      </c>
      <c r="O170" t="s">
        <v>712</v>
      </c>
      <c r="P170" t="s">
        <v>287</v>
      </c>
      <c r="Q170" t="s">
        <v>1492</v>
      </c>
      <c r="R170" t="s">
        <v>47</v>
      </c>
      <c r="S170" t="s">
        <v>48</v>
      </c>
      <c r="T170" t="s">
        <v>1493</v>
      </c>
      <c r="U170" t="s">
        <v>1494</v>
      </c>
      <c r="V170" t="s">
        <v>48</v>
      </c>
      <c r="W170" t="s">
        <v>1495</v>
      </c>
      <c r="Y170">
        <v>0</v>
      </c>
      <c r="Z170">
        <v>0</v>
      </c>
      <c r="AA170">
        <v>53</v>
      </c>
      <c r="AB170">
        <v>0</v>
      </c>
      <c r="AE170" t="s">
        <v>712</v>
      </c>
      <c r="AF170" t="s">
        <v>716</v>
      </c>
      <c r="AG170">
        <v>0</v>
      </c>
      <c r="AH170">
        <v>9368.81</v>
      </c>
    </row>
    <row r="171" spans="1:34" ht="15.5" hidden="1" x14ac:dyDescent="0.35">
      <c r="A171">
        <v>11541</v>
      </c>
      <c r="B171" t="s">
        <v>1496</v>
      </c>
      <c r="C171" t="s">
        <v>1497</v>
      </c>
      <c r="D171" t="s">
        <v>48</v>
      </c>
      <c r="E171" t="s">
        <v>37</v>
      </c>
      <c r="F171" t="s">
        <v>260</v>
      </c>
      <c r="G171" t="s">
        <v>1498</v>
      </c>
      <c r="H171" t="s">
        <v>1499</v>
      </c>
      <c r="I171" t="s">
        <v>887</v>
      </c>
      <c r="J171" t="s">
        <v>888</v>
      </c>
      <c r="K171" t="s">
        <v>711</v>
      </c>
      <c r="L171">
        <v>1846</v>
      </c>
      <c r="M171">
        <v>18594</v>
      </c>
      <c r="N171">
        <v>19855</v>
      </c>
      <c r="O171" t="s">
        <v>712</v>
      </c>
      <c r="P171" t="s">
        <v>287</v>
      </c>
      <c r="Q171" t="s">
        <v>1500</v>
      </c>
      <c r="R171" t="s">
        <v>47</v>
      </c>
      <c r="S171" t="s">
        <v>48</v>
      </c>
      <c r="T171" t="s">
        <v>1501</v>
      </c>
      <c r="U171" t="s">
        <v>1501</v>
      </c>
      <c r="V171" t="s">
        <v>48</v>
      </c>
      <c r="W171" t="s">
        <v>1502</v>
      </c>
      <c r="Y171">
        <v>0</v>
      </c>
      <c r="Z171">
        <v>0</v>
      </c>
      <c r="AA171">
        <v>53</v>
      </c>
      <c r="AB171">
        <v>0</v>
      </c>
      <c r="AE171" t="s">
        <v>712</v>
      </c>
      <c r="AF171" t="s">
        <v>716</v>
      </c>
      <c r="AG171">
        <v>0</v>
      </c>
      <c r="AH171">
        <v>9854.82</v>
      </c>
    </row>
    <row r="172" spans="1:34" ht="15.5" hidden="1" x14ac:dyDescent="0.35">
      <c r="A172">
        <v>11542</v>
      </c>
      <c r="B172" t="s">
        <v>1503</v>
      </c>
      <c r="C172" t="s">
        <v>1504</v>
      </c>
      <c r="D172" t="s">
        <v>1505</v>
      </c>
      <c r="E172" t="s">
        <v>37</v>
      </c>
      <c r="F172" t="s">
        <v>260</v>
      </c>
      <c r="G172" t="s">
        <v>1506</v>
      </c>
      <c r="H172" t="s">
        <v>1507</v>
      </c>
      <c r="I172" t="s">
        <v>1325</v>
      </c>
      <c r="J172" t="s">
        <v>1326</v>
      </c>
      <c r="K172" t="s">
        <v>1508</v>
      </c>
      <c r="L172">
        <v>1777</v>
      </c>
      <c r="M172">
        <v>44194</v>
      </c>
      <c r="N172">
        <v>52149</v>
      </c>
      <c r="O172" t="s">
        <v>69</v>
      </c>
      <c r="P172" t="s">
        <v>1509</v>
      </c>
      <c r="Q172" t="s">
        <v>1509</v>
      </c>
      <c r="R172" t="s">
        <v>47</v>
      </c>
      <c r="S172" t="s">
        <v>48</v>
      </c>
      <c r="T172" t="s">
        <v>1510</v>
      </c>
      <c r="U172" t="s">
        <v>1510</v>
      </c>
      <c r="V172" t="s">
        <v>48</v>
      </c>
      <c r="W172" t="s">
        <v>1511</v>
      </c>
      <c r="Y172">
        <v>0</v>
      </c>
      <c r="Z172">
        <v>0</v>
      </c>
      <c r="AA172">
        <v>65</v>
      </c>
      <c r="AB172">
        <v>0</v>
      </c>
      <c r="AE172" t="s">
        <v>69</v>
      </c>
      <c r="AF172" t="s">
        <v>70</v>
      </c>
      <c r="AG172">
        <v>0</v>
      </c>
      <c r="AH172">
        <v>28726.1</v>
      </c>
    </row>
    <row r="173" spans="1:34" ht="15.5" hidden="1" x14ac:dyDescent="0.35">
      <c r="A173">
        <v>11543</v>
      </c>
      <c r="B173" t="s">
        <v>1512</v>
      </c>
      <c r="C173" t="s">
        <v>1513</v>
      </c>
      <c r="D173" t="s">
        <v>427</v>
      </c>
      <c r="E173" t="s">
        <v>1514</v>
      </c>
      <c r="F173" t="s">
        <v>74</v>
      </c>
      <c r="G173" t="s">
        <v>1515</v>
      </c>
      <c r="H173" t="s">
        <v>1516</v>
      </c>
      <c r="I173" t="s">
        <v>948</v>
      </c>
      <c r="J173" t="s">
        <v>1326</v>
      </c>
      <c r="K173" t="s">
        <v>207</v>
      </c>
      <c r="L173">
        <v>0</v>
      </c>
      <c r="M173">
        <v>8347</v>
      </c>
      <c r="N173">
        <v>9849</v>
      </c>
      <c r="O173" t="s">
        <v>69</v>
      </c>
      <c r="P173" t="s">
        <v>1517</v>
      </c>
      <c r="Q173" t="s">
        <v>1517</v>
      </c>
      <c r="R173" t="s">
        <v>223</v>
      </c>
      <c r="S173" t="s">
        <v>48</v>
      </c>
      <c r="T173" t="s">
        <v>1518</v>
      </c>
      <c r="U173" t="s">
        <v>1519</v>
      </c>
      <c r="V173" t="s">
        <v>48</v>
      </c>
      <c r="W173" t="s">
        <v>1520</v>
      </c>
      <c r="Y173">
        <v>0</v>
      </c>
      <c r="Z173">
        <v>0</v>
      </c>
      <c r="AA173">
        <v>65</v>
      </c>
      <c r="AB173">
        <v>0</v>
      </c>
      <c r="AE173" t="s">
        <v>69</v>
      </c>
      <c r="AF173" t="s">
        <v>70</v>
      </c>
      <c r="AG173">
        <v>0</v>
      </c>
      <c r="AH173">
        <v>5425.55</v>
      </c>
    </row>
    <row r="174" spans="1:34" ht="15.5" hidden="1" x14ac:dyDescent="0.35">
      <c r="A174">
        <v>11544</v>
      </c>
      <c r="B174" t="s">
        <v>1521</v>
      </c>
      <c r="C174" t="s">
        <v>1522</v>
      </c>
      <c r="D174" t="s">
        <v>1523</v>
      </c>
      <c r="E174" t="s">
        <v>37</v>
      </c>
      <c r="F174" t="s">
        <v>74</v>
      </c>
      <c r="G174" t="s">
        <v>114</v>
      </c>
      <c r="H174" t="s">
        <v>1524</v>
      </c>
      <c r="I174" t="s">
        <v>1325</v>
      </c>
      <c r="J174" t="s">
        <v>1525</v>
      </c>
      <c r="K174" t="s">
        <v>1526</v>
      </c>
      <c r="L174">
        <v>11526</v>
      </c>
      <c r="M174">
        <v>38147</v>
      </c>
      <c r="N174">
        <v>45150</v>
      </c>
      <c r="O174" t="s">
        <v>478</v>
      </c>
      <c r="P174" t="s">
        <v>412</v>
      </c>
      <c r="Q174" t="s">
        <v>1527</v>
      </c>
      <c r="R174" t="s">
        <v>844</v>
      </c>
      <c r="S174" t="s">
        <v>48</v>
      </c>
      <c r="T174" t="s">
        <v>1528</v>
      </c>
      <c r="U174" t="s">
        <v>1528</v>
      </c>
      <c r="V174" t="s">
        <v>48</v>
      </c>
      <c r="W174" t="s">
        <v>1529</v>
      </c>
      <c r="Y174">
        <v>0</v>
      </c>
      <c r="Z174">
        <v>15</v>
      </c>
      <c r="AA174">
        <v>0</v>
      </c>
      <c r="AB174">
        <v>0</v>
      </c>
      <c r="AE174" t="s">
        <v>478</v>
      </c>
      <c r="AF174" t="s">
        <v>483</v>
      </c>
      <c r="AG174">
        <v>1728.9</v>
      </c>
      <c r="AH174">
        <v>0</v>
      </c>
    </row>
    <row r="175" spans="1:34" ht="15.5" hidden="1" x14ac:dyDescent="0.35">
      <c r="A175">
        <v>11545</v>
      </c>
      <c r="B175" t="s">
        <v>1530</v>
      </c>
      <c r="C175" t="s">
        <v>1531</v>
      </c>
      <c r="D175" t="s">
        <v>1532</v>
      </c>
      <c r="E175" t="s">
        <v>48</v>
      </c>
      <c r="F175" t="s">
        <v>74</v>
      </c>
      <c r="G175" t="s">
        <v>1455</v>
      </c>
      <c r="H175" t="s">
        <v>1533</v>
      </c>
      <c r="I175" t="s">
        <v>948</v>
      </c>
      <c r="J175" t="s">
        <v>1525</v>
      </c>
      <c r="K175" t="s">
        <v>676</v>
      </c>
      <c r="L175">
        <v>481</v>
      </c>
      <c r="M175">
        <v>8174</v>
      </c>
      <c r="N175">
        <v>9645</v>
      </c>
      <c r="O175" t="s">
        <v>69</v>
      </c>
      <c r="P175" t="s">
        <v>1534</v>
      </c>
      <c r="Q175" t="s">
        <v>1535</v>
      </c>
      <c r="R175" t="s">
        <v>541</v>
      </c>
      <c r="S175" t="s">
        <v>48</v>
      </c>
      <c r="T175" t="s">
        <v>1536</v>
      </c>
      <c r="U175" t="s">
        <v>1536</v>
      </c>
      <c r="V175" t="s">
        <v>48</v>
      </c>
      <c r="W175" t="s">
        <v>1537</v>
      </c>
      <c r="Y175">
        <v>0</v>
      </c>
      <c r="Z175">
        <v>15</v>
      </c>
      <c r="AA175">
        <v>0</v>
      </c>
      <c r="AB175">
        <v>0</v>
      </c>
      <c r="AE175" t="s">
        <v>69</v>
      </c>
      <c r="AF175" t="s">
        <v>70</v>
      </c>
      <c r="AG175">
        <v>72.150000000000006</v>
      </c>
      <c r="AH175">
        <v>0</v>
      </c>
    </row>
    <row r="176" spans="1:34" ht="15.5" hidden="1" x14ac:dyDescent="0.35">
      <c r="A176">
        <v>11546</v>
      </c>
      <c r="B176" t="s">
        <v>1538</v>
      </c>
      <c r="C176" t="s">
        <v>1539</v>
      </c>
      <c r="D176" t="s">
        <v>1540</v>
      </c>
      <c r="E176" t="s">
        <v>37</v>
      </c>
      <c r="F176" t="s">
        <v>260</v>
      </c>
      <c r="G176" t="s">
        <v>114</v>
      </c>
      <c r="H176" t="s">
        <v>1541</v>
      </c>
      <c r="I176" t="s">
        <v>948</v>
      </c>
      <c r="J176" t="s">
        <v>949</v>
      </c>
      <c r="K176" t="s">
        <v>711</v>
      </c>
      <c r="L176">
        <v>2240</v>
      </c>
      <c r="M176">
        <v>21846</v>
      </c>
      <c r="N176">
        <v>25778</v>
      </c>
      <c r="O176" t="s">
        <v>173</v>
      </c>
      <c r="P176" t="s">
        <v>79</v>
      </c>
      <c r="Q176" t="s">
        <v>1542</v>
      </c>
      <c r="R176" t="s">
        <v>47</v>
      </c>
      <c r="S176" t="s">
        <v>48</v>
      </c>
      <c r="T176" t="s">
        <v>1543</v>
      </c>
      <c r="U176" t="s">
        <v>1543</v>
      </c>
      <c r="V176" t="s">
        <v>1544</v>
      </c>
      <c r="W176" t="s">
        <v>1545</v>
      </c>
      <c r="Y176">
        <v>0</v>
      </c>
      <c r="Z176">
        <v>0</v>
      </c>
      <c r="AA176">
        <v>60</v>
      </c>
      <c r="AB176">
        <v>0</v>
      </c>
      <c r="AE176" t="s">
        <v>173</v>
      </c>
      <c r="AF176" t="s">
        <v>177</v>
      </c>
      <c r="AG176">
        <v>0</v>
      </c>
      <c r="AH176">
        <v>13107.6</v>
      </c>
    </row>
    <row r="177" spans="1:34" ht="15.5" x14ac:dyDescent="0.35">
      <c r="A177">
        <v>11547</v>
      </c>
      <c r="B177" t="s">
        <v>1546</v>
      </c>
      <c r="C177" t="s">
        <v>1547</v>
      </c>
      <c r="D177" t="s">
        <v>851</v>
      </c>
      <c r="E177" t="s">
        <v>37</v>
      </c>
      <c r="F177" t="s">
        <v>260</v>
      </c>
      <c r="G177" t="s">
        <v>1548</v>
      </c>
      <c r="H177" t="s">
        <v>1548</v>
      </c>
      <c r="I177" t="s">
        <v>948</v>
      </c>
      <c r="J177" t="s">
        <v>1326</v>
      </c>
      <c r="K177" t="s">
        <v>711</v>
      </c>
      <c r="L177">
        <v>0</v>
      </c>
      <c r="M177">
        <v>26429</v>
      </c>
      <c r="N177">
        <v>31199</v>
      </c>
      <c r="O177" t="s">
        <v>44</v>
      </c>
      <c r="P177" t="s">
        <v>48</v>
      </c>
      <c r="Q177" t="s">
        <v>48</v>
      </c>
      <c r="R177" t="s">
        <v>1018</v>
      </c>
      <c r="S177" t="s">
        <v>48</v>
      </c>
      <c r="T177" t="s">
        <v>1549</v>
      </c>
      <c r="U177" t="s">
        <v>1550</v>
      </c>
      <c r="V177" t="s">
        <v>1551</v>
      </c>
      <c r="W177" t="s">
        <v>1552</v>
      </c>
      <c r="Y177">
        <v>0</v>
      </c>
      <c r="Z177">
        <v>0</v>
      </c>
      <c r="AA177">
        <v>30</v>
      </c>
      <c r="AB177">
        <v>0</v>
      </c>
      <c r="AC177">
        <f t="shared" ref="AC177:AC178" si="2">M177*AA177/100</f>
        <v>7928.7</v>
      </c>
      <c r="AE177" t="s">
        <v>44</v>
      </c>
      <c r="AF177" t="s">
        <v>52</v>
      </c>
      <c r="AG177">
        <v>0</v>
      </c>
      <c r="AH177">
        <v>6607.25</v>
      </c>
    </row>
    <row r="178" spans="1:34" ht="15.5" x14ac:dyDescent="0.35">
      <c r="A178">
        <v>11548</v>
      </c>
      <c r="B178" t="s">
        <v>1553</v>
      </c>
      <c r="C178" t="s">
        <v>1554</v>
      </c>
      <c r="D178" t="s">
        <v>1555</v>
      </c>
      <c r="E178" t="s">
        <v>37</v>
      </c>
      <c r="F178" t="s">
        <v>260</v>
      </c>
      <c r="G178" t="s">
        <v>114</v>
      </c>
      <c r="H178" t="s">
        <v>1556</v>
      </c>
      <c r="I178" t="s">
        <v>948</v>
      </c>
      <c r="J178" t="s">
        <v>1525</v>
      </c>
      <c r="K178" t="s">
        <v>711</v>
      </c>
      <c r="L178">
        <v>2520</v>
      </c>
      <c r="M178">
        <v>44977</v>
      </c>
      <c r="N178">
        <v>53073</v>
      </c>
      <c r="O178" t="s">
        <v>44</v>
      </c>
      <c r="P178" t="s">
        <v>45</v>
      </c>
      <c r="Q178" t="s">
        <v>1557</v>
      </c>
      <c r="R178" t="s">
        <v>47</v>
      </c>
      <c r="S178" t="s">
        <v>48</v>
      </c>
      <c r="T178" t="s">
        <v>1558</v>
      </c>
      <c r="U178" t="s">
        <v>1558</v>
      </c>
      <c r="V178" t="s">
        <v>1559</v>
      </c>
      <c r="W178" t="s">
        <v>1560</v>
      </c>
      <c r="Y178">
        <v>0</v>
      </c>
      <c r="Z178">
        <v>0</v>
      </c>
      <c r="AA178">
        <v>55</v>
      </c>
      <c r="AB178">
        <v>0</v>
      </c>
      <c r="AC178">
        <f t="shared" si="2"/>
        <v>24737.35</v>
      </c>
      <c r="AE178" t="s">
        <v>44</v>
      </c>
      <c r="AF178" t="s">
        <v>52</v>
      </c>
      <c r="AG178">
        <v>0</v>
      </c>
      <c r="AH178">
        <v>0</v>
      </c>
    </row>
    <row r="179" spans="1:34" ht="15.5" hidden="1" x14ac:dyDescent="0.35">
      <c r="A179">
        <v>11549</v>
      </c>
      <c r="B179" t="s">
        <v>1561</v>
      </c>
      <c r="C179" t="s">
        <v>1562</v>
      </c>
      <c r="D179" t="s">
        <v>1563</v>
      </c>
      <c r="E179" t="s">
        <v>37</v>
      </c>
      <c r="F179" t="s">
        <v>260</v>
      </c>
      <c r="G179" t="s">
        <v>114</v>
      </c>
      <c r="H179" t="s">
        <v>1564</v>
      </c>
      <c r="I179" t="s">
        <v>948</v>
      </c>
      <c r="J179" t="s">
        <v>1525</v>
      </c>
      <c r="K179" t="s">
        <v>711</v>
      </c>
      <c r="L179">
        <v>14055</v>
      </c>
      <c r="M179">
        <v>65636</v>
      </c>
      <c r="N179">
        <v>77450</v>
      </c>
      <c r="O179" t="s">
        <v>173</v>
      </c>
      <c r="P179" t="s">
        <v>79</v>
      </c>
      <c r="Q179" t="s">
        <v>1565</v>
      </c>
      <c r="R179" t="s">
        <v>47</v>
      </c>
      <c r="S179" t="s">
        <v>48</v>
      </c>
      <c r="T179" t="s">
        <v>1566</v>
      </c>
      <c r="U179" t="s">
        <v>1566</v>
      </c>
      <c r="V179" t="s">
        <v>1460</v>
      </c>
      <c r="W179" t="s">
        <v>1567</v>
      </c>
      <c r="Y179">
        <v>0</v>
      </c>
      <c r="Z179">
        <v>0</v>
      </c>
      <c r="AA179">
        <v>60</v>
      </c>
      <c r="AB179">
        <v>0</v>
      </c>
      <c r="AE179" t="s">
        <v>173</v>
      </c>
      <c r="AF179" t="s">
        <v>177</v>
      </c>
      <c r="AG179">
        <v>0</v>
      </c>
      <c r="AH179">
        <v>39381.599999999999</v>
      </c>
    </row>
    <row r="180" spans="1:34" ht="15.5" hidden="1" x14ac:dyDescent="0.35">
      <c r="A180">
        <v>11550</v>
      </c>
      <c r="B180" t="s">
        <v>1568</v>
      </c>
      <c r="C180" t="s">
        <v>1569</v>
      </c>
      <c r="D180" t="s">
        <v>1570</v>
      </c>
      <c r="E180" t="s">
        <v>37</v>
      </c>
      <c r="F180" t="s">
        <v>260</v>
      </c>
      <c r="G180" t="s">
        <v>1571</v>
      </c>
      <c r="H180" t="s">
        <v>1572</v>
      </c>
      <c r="I180" t="s">
        <v>1325</v>
      </c>
      <c r="J180" t="s">
        <v>1525</v>
      </c>
      <c r="K180" t="s">
        <v>1526</v>
      </c>
      <c r="L180">
        <v>9504</v>
      </c>
      <c r="M180">
        <v>18001</v>
      </c>
      <c r="N180">
        <v>21378</v>
      </c>
      <c r="O180" t="s">
        <v>1573</v>
      </c>
      <c r="P180" t="s">
        <v>79</v>
      </c>
      <c r="Q180" t="s">
        <v>1574</v>
      </c>
      <c r="R180" t="s">
        <v>844</v>
      </c>
      <c r="S180" t="s">
        <v>48</v>
      </c>
      <c r="T180" t="s">
        <v>1575</v>
      </c>
      <c r="U180" t="s">
        <v>1575</v>
      </c>
      <c r="V180" t="s">
        <v>48</v>
      </c>
      <c r="W180" t="s">
        <v>1576</v>
      </c>
      <c r="Y180">
        <v>0</v>
      </c>
      <c r="Z180">
        <v>0</v>
      </c>
      <c r="AA180">
        <v>0</v>
      </c>
      <c r="AB180">
        <v>0</v>
      </c>
      <c r="AE180" t="s">
        <v>1573</v>
      </c>
      <c r="AF180" t="s">
        <v>1577</v>
      </c>
      <c r="AG180">
        <v>0</v>
      </c>
      <c r="AH180">
        <v>0</v>
      </c>
    </row>
    <row r="181" spans="1:34" ht="15.5" hidden="1" x14ac:dyDescent="0.35">
      <c r="A181">
        <v>11551</v>
      </c>
      <c r="B181" t="s">
        <v>1578</v>
      </c>
      <c r="C181" t="s">
        <v>1579</v>
      </c>
      <c r="D181" t="s">
        <v>48</v>
      </c>
      <c r="E181" t="s">
        <v>37</v>
      </c>
      <c r="F181" t="s">
        <v>260</v>
      </c>
      <c r="G181" t="s">
        <v>1580</v>
      </c>
      <c r="H181" t="s">
        <v>1581</v>
      </c>
      <c r="I181" t="s">
        <v>1582</v>
      </c>
      <c r="J181" t="s">
        <v>1525</v>
      </c>
      <c r="K181" t="s">
        <v>140</v>
      </c>
      <c r="L181">
        <v>4939</v>
      </c>
      <c r="M181">
        <v>45917</v>
      </c>
      <c r="N181">
        <v>54183</v>
      </c>
      <c r="O181" t="s">
        <v>69</v>
      </c>
      <c r="P181" t="s">
        <v>1583</v>
      </c>
      <c r="Q181" t="s">
        <v>1584</v>
      </c>
      <c r="R181" t="s">
        <v>47</v>
      </c>
      <c r="S181" t="s">
        <v>48</v>
      </c>
      <c r="T181" t="s">
        <v>1585</v>
      </c>
      <c r="U181" t="s">
        <v>1585</v>
      </c>
      <c r="V181" t="s">
        <v>1559</v>
      </c>
      <c r="W181" t="s">
        <v>1586</v>
      </c>
      <c r="Y181">
        <v>0</v>
      </c>
      <c r="Z181">
        <v>0</v>
      </c>
      <c r="AA181">
        <v>0</v>
      </c>
      <c r="AB181">
        <v>15</v>
      </c>
      <c r="AE181" t="s">
        <v>69</v>
      </c>
      <c r="AF181" t="s">
        <v>70</v>
      </c>
      <c r="AG181">
        <v>0</v>
      </c>
      <c r="AH181">
        <v>740.85</v>
      </c>
    </row>
    <row r="182" spans="1:34" ht="15.5" hidden="1" x14ac:dyDescent="0.35">
      <c r="A182">
        <v>11552</v>
      </c>
      <c r="B182" t="s">
        <v>1578</v>
      </c>
      <c r="C182" t="s">
        <v>1587</v>
      </c>
      <c r="D182" t="s">
        <v>1588</v>
      </c>
      <c r="E182" t="s">
        <v>37</v>
      </c>
      <c r="F182" t="s">
        <v>48</v>
      </c>
      <c r="G182" t="s">
        <v>1589</v>
      </c>
      <c r="H182" t="s">
        <v>1590</v>
      </c>
      <c r="I182" t="s">
        <v>1582</v>
      </c>
      <c r="J182" t="s">
        <v>1525</v>
      </c>
      <c r="K182" t="s">
        <v>140</v>
      </c>
      <c r="L182">
        <v>4939</v>
      </c>
      <c r="M182">
        <v>45917</v>
      </c>
      <c r="N182">
        <v>54183</v>
      </c>
      <c r="O182" t="s">
        <v>69</v>
      </c>
      <c r="P182" t="s">
        <v>1591</v>
      </c>
      <c r="Q182" t="s">
        <v>1591</v>
      </c>
      <c r="R182" t="s">
        <v>47</v>
      </c>
      <c r="S182" t="s">
        <v>48</v>
      </c>
      <c r="T182" t="s">
        <v>1592</v>
      </c>
      <c r="U182" t="s">
        <v>1592</v>
      </c>
      <c r="V182" t="s">
        <v>1559</v>
      </c>
      <c r="W182" t="s">
        <v>1593</v>
      </c>
      <c r="Y182">
        <v>0</v>
      </c>
      <c r="Z182">
        <v>0</v>
      </c>
      <c r="AA182">
        <v>0</v>
      </c>
      <c r="AB182">
        <v>15</v>
      </c>
      <c r="AE182" t="s">
        <v>69</v>
      </c>
      <c r="AF182" t="s">
        <v>70</v>
      </c>
      <c r="AG182">
        <v>0</v>
      </c>
      <c r="AH182">
        <v>740.85</v>
      </c>
    </row>
    <row r="183" spans="1:34" ht="15.5" hidden="1" x14ac:dyDescent="0.35">
      <c r="A183">
        <v>11553</v>
      </c>
      <c r="B183" t="s">
        <v>1594</v>
      </c>
      <c r="C183" t="s">
        <v>1595</v>
      </c>
      <c r="D183" t="s">
        <v>780</v>
      </c>
      <c r="E183" t="s">
        <v>37</v>
      </c>
      <c r="F183" t="s">
        <v>260</v>
      </c>
      <c r="G183" t="s">
        <v>1596</v>
      </c>
      <c r="H183" t="s">
        <v>1597</v>
      </c>
      <c r="I183" t="s">
        <v>1325</v>
      </c>
      <c r="J183" t="s">
        <v>1525</v>
      </c>
      <c r="K183" t="s">
        <v>1526</v>
      </c>
      <c r="L183">
        <v>15788</v>
      </c>
      <c r="M183">
        <v>15789</v>
      </c>
      <c r="N183">
        <v>18768</v>
      </c>
      <c r="O183" t="s">
        <v>783</v>
      </c>
      <c r="P183" t="s">
        <v>430</v>
      </c>
      <c r="Q183" t="s">
        <v>1598</v>
      </c>
      <c r="R183" t="s">
        <v>210</v>
      </c>
      <c r="S183" t="s">
        <v>48</v>
      </c>
      <c r="T183" t="s">
        <v>1599</v>
      </c>
      <c r="U183" t="s">
        <v>1599</v>
      </c>
      <c r="V183" t="s">
        <v>48</v>
      </c>
      <c r="W183" t="s">
        <v>1600</v>
      </c>
      <c r="Y183">
        <v>0</v>
      </c>
      <c r="Z183">
        <v>0</v>
      </c>
      <c r="AA183">
        <v>0</v>
      </c>
      <c r="AB183">
        <v>18</v>
      </c>
      <c r="AE183" t="s">
        <v>783</v>
      </c>
      <c r="AF183" t="s">
        <v>787</v>
      </c>
      <c r="AG183">
        <v>0</v>
      </c>
      <c r="AH183">
        <v>2841.84</v>
      </c>
    </row>
    <row r="184" spans="1:34" ht="15.5" hidden="1" x14ac:dyDescent="0.35">
      <c r="A184">
        <v>11554</v>
      </c>
      <c r="B184" t="s">
        <v>1601</v>
      </c>
      <c r="C184" t="s">
        <v>1602</v>
      </c>
      <c r="D184" t="s">
        <v>1603</v>
      </c>
      <c r="E184" t="s">
        <v>1604</v>
      </c>
      <c r="F184" t="s">
        <v>260</v>
      </c>
      <c r="G184" t="s">
        <v>1605</v>
      </c>
      <c r="H184" t="s">
        <v>1606</v>
      </c>
      <c r="I184" t="s">
        <v>1048</v>
      </c>
      <c r="J184" t="s">
        <v>1525</v>
      </c>
      <c r="K184" t="s">
        <v>711</v>
      </c>
      <c r="L184">
        <v>680</v>
      </c>
      <c r="M184">
        <v>35272</v>
      </c>
      <c r="N184">
        <v>41621</v>
      </c>
      <c r="O184" t="s">
        <v>69</v>
      </c>
      <c r="P184" t="s">
        <v>1607</v>
      </c>
      <c r="Q184" t="s">
        <v>1010</v>
      </c>
      <c r="R184" t="s">
        <v>47</v>
      </c>
      <c r="S184" t="s">
        <v>48</v>
      </c>
      <c r="T184" t="s">
        <v>1608</v>
      </c>
      <c r="U184" t="s">
        <v>1608</v>
      </c>
      <c r="V184" t="s">
        <v>1544</v>
      </c>
      <c r="W184" t="s">
        <v>1609</v>
      </c>
      <c r="Y184">
        <v>0</v>
      </c>
      <c r="Z184">
        <v>0</v>
      </c>
      <c r="AA184">
        <v>0</v>
      </c>
      <c r="AB184">
        <v>0</v>
      </c>
      <c r="AE184" t="s">
        <v>69</v>
      </c>
      <c r="AF184" t="s">
        <v>70</v>
      </c>
      <c r="AG184">
        <v>0</v>
      </c>
      <c r="AH184">
        <v>0</v>
      </c>
    </row>
    <row r="185" spans="1:34" ht="15.5" hidden="1" x14ac:dyDescent="0.35">
      <c r="A185">
        <v>11555</v>
      </c>
      <c r="B185" t="s">
        <v>1610</v>
      </c>
      <c r="C185" t="s">
        <v>1611</v>
      </c>
      <c r="D185" t="s">
        <v>780</v>
      </c>
      <c r="E185" t="s">
        <v>37</v>
      </c>
      <c r="F185" t="s">
        <v>260</v>
      </c>
      <c r="G185" t="s">
        <v>1612</v>
      </c>
      <c r="H185" t="s">
        <v>1613</v>
      </c>
      <c r="I185" t="s">
        <v>1325</v>
      </c>
      <c r="J185" t="s">
        <v>1326</v>
      </c>
      <c r="K185" t="s">
        <v>207</v>
      </c>
      <c r="L185">
        <v>7518</v>
      </c>
      <c r="M185">
        <v>10297</v>
      </c>
      <c r="N185">
        <v>12152</v>
      </c>
      <c r="O185" t="s">
        <v>783</v>
      </c>
      <c r="P185" t="s">
        <v>1614</v>
      </c>
      <c r="Q185" t="s">
        <v>1614</v>
      </c>
      <c r="R185" t="s">
        <v>844</v>
      </c>
      <c r="S185" t="s">
        <v>48</v>
      </c>
      <c r="T185" t="s">
        <v>1615</v>
      </c>
      <c r="U185" t="s">
        <v>1615</v>
      </c>
      <c r="V185" t="s">
        <v>48</v>
      </c>
      <c r="W185" t="s">
        <v>1616</v>
      </c>
      <c r="Y185">
        <v>0</v>
      </c>
      <c r="Z185">
        <v>0</v>
      </c>
      <c r="AA185">
        <v>0</v>
      </c>
      <c r="AB185">
        <v>0</v>
      </c>
      <c r="AE185" t="s">
        <v>783</v>
      </c>
      <c r="AF185" t="s">
        <v>787</v>
      </c>
      <c r="AG185">
        <v>0</v>
      </c>
      <c r="AH185">
        <v>0</v>
      </c>
    </row>
    <row r="186" spans="1:34" ht="15.5" hidden="1" x14ac:dyDescent="0.35">
      <c r="A186">
        <v>11556</v>
      </c>
      <c r="B186" t="s">
        <v>1617</v>
      </c>
      <c r="C186" t="s">
        <v>1618</v>
      </c>
      <c r="D186" t="s">
        <v>589</v>
      </c>
      <c r="E186" t="s">
        <v>37</v>
      </c>
      <c r="F186" t="s">
        <v>260</v>
      </c>
      <c r="G186" t="s">
        <v>1619</v>
      </c>
      <c r="H186" t="s">
        <v>1620</v>
      </c>
      <c r="I186" t="s">
        <v>1325</v>
      </c>
      <c r="J186" t="s">
        <v>1525</v>
      </c>
      <c r="K186" t="s">
        <v>711</v>
      </c>
      <c r="L186">
        <v>1819</v>
      </c>
      <c r="M186">
        <v>52169</v>
      </c>
      <c r="N186">
        <v>61559</v>
      </c>
      <c r="O186" t="s">
        <v>592</v>
      </c>
      <c r="P186" t="s">
        <v>548</v>
      </c>
      <c r="Q186" t="s">
        <v>1621</v>
      </c>
      <c r="R186" t="s">
        <v>47</v>
      </c>
      <c r="S186" t="s">
        <v>48</v>
      </c>
      <c r="T186" t="s">
        <v>1622</v>
      </c>
      <c r="U186" t="s">
        <v>1622</v>
      </c>
      <c r="V186" t="s">
        <v>48</v>
      </c>
      <c r="W186" t="s">
        <v>1623</v>
      </c>
      <c r="Y186">
        <v>0</v>
      </c>
      <c r="Z186">
        <v>0</v>
      </c>
      <c r="AA186">
        <v>50</v>
      </c>
      <c r="AB186">
        <v>0</v>
      </c>
      <c r="AE186" t="s">
        <v>592</v>
      </c>
      <c r="AF186" t="s">
        <v>597</v>
      </c>
      <c r="AG186">
        <v>0</v>
      </c>
      <c r="AH186">
        <v>26084.5</v>
      </c>
    </row>
    <row r="187" spans="1:34" ht="15.5" hidden="1" x14ac:dyDescent="0.35">
      <c r="A187">
        <v>11557</v>
      </c>
      <c r="B187" t="s">
        <v>1624</v>
      </c>
      <c r="C187" t="s">
        <v>1625</v>
      </c>
      <c r="D187" t="s">
        <v>502</v>
      </c>
      <c r="E187" t="s">
        <v>1626</v>
      </c>
      <c r="F187" t="s">
        <v>74</v>
      </c>
      <c r="G187" t="s">
        <v>1627</v>
      </c>
      <c r="H187" t="s">
        <v>1628</v>
      </c>
      <c r="I187" t="s">
        <v>1048</v>
      </c>
      <c r="J187" t="s">
        <v>1525</v>
      </c>
      <c r="K187" t="s">
        <v>207</v>
      </c>
      <c r="L187">
        <v>4233</v>
      </c>
      <c r="M187">
        <v>20717</v>
      </c>
      <c r="N187">
        <v>22361</v>
      </c>
      <c r="O187" t="s">
        <v>504</v>
      </c>
      <c r="P187" t="s">
        <v>1629</v>
      </c>
      <c r="Q187" t="s">
        <v>1630</v>
      </c>
      <c r="R187" t="s">
        <v>154</v>
      </c>
      <c r="S187" t="s">
        <v>48</v>
      </c>
      <c r="T187" t="s">
        <v>1631</v>
      </c>
      <c r="U187" t="s">
        <v>1631</v>
      </c>
      <c r="V187" t="s">
        <v>48</v>
      </c>
      <c r="W187" t="s">
        <v>1632</v>
      </c>
      <c r="Y187">
        <v>0</v>
      </c>
      <c r="Z187">
        <v>0</v>
      </c>
      <c r="AA187">
        <v>62</v>
      </c>
      <c r="AB187">
        <v>0</v>
      </c>
      <c r="AE187" t="s">
        <v>504</v>
      </c>
      <c r="AF187" t="s">
        <v>510</v>
      </c>
      <c r="AG187">
        <v>0</v>
      </c>
      <c r="AH187">
        <v>12844.54</v>
      </c>
    </row>
    <row r="188" spans="1:34" ht="15.5" hidden="1" x14ac:dyDescent="0.35">
      <c r="A188">
        <v>11558</v>
      </c>
      <c r="B188" t="s">
        <v>1633</v>
      </c>
      <c r="C188" t="s">
        <v>1634</v>
      </c>
      <c r="D188" t="s">
        <v>1635</v>
      </c>
      <c r="E188" t="s">
        <v>101</v>
      </c>
      <c r="F188" t="s">
        <v>260</v>
      </c>
      <c r="G188" t="s">
        <v>1636</v>
      </c>
      <c r="H188" t="s">
        <v>1637</v>
      </c>
      <c r="I188" t="s">
        <v>1325</v>
      </c>
      <c r="J188" t="s">
        <v>1326</v>
      </c>
      <c r="K188" t="s">
        <v>1638</v>
      </c>
      <c r="L188">
        <v>1041</v>
      </c>
      <c r="M188">
        <v>8733</v>
      </c>
      <c r="N188">
        <v>10305</v>
      </c>
      <c r="O188" t="s">
        <v>69</v>
      </c>
      <c r="P188" t="s">
        <v>822</v>
      </c>
      <c r="Q188" t="s">
        <v>1639</v>
      </c>
      <c r="R188" t="s">
        <v>541</v>
      </c>
      <c r="S188" t="s">
        <v>48</v>
      </c>
      <c r="T188" t="s">
        <v>1640</v>
      </c>
      <c r="U188" t="s">
        <v>1640</v>
      </c>
      <c r="V188" t="s">
        <v>48</v>
      </c>
      <c r="W188" t="s">
        <v>1641</v>
      </c>
      <c r="Y188">
        <v>0</v>
      </c>
      <c r="Z188">
        <v>0</v>
      </c>
      <c r="AA188">
        <v>0</v>
      </c>
      <c r="AB188">
        <v>0</v>
      </c>
      <c r="AE188" t="s">
        <v>69</v>
      </c>
      <c r="AF188" t="s">
        <v>70</v>
      </c>
      <c r="AG188">
        <v>0</v>
      </c>
      <c r="AH188">
        <v>0</v>
      </c>
    </row>
    <row r="189" spans="1:34" ht="15.5" hidden="1" x14ac:dyDescent="0.35">
      <c r="A189">
        <v>11559</v>
      </c>
      <c r="B189" t="s">
        <v>1642</v>
      </c>
      <c r="C189" t="s">
        <v>1643</v>
      </c>
      <c r="D189" t="s">
        <v>1644</v>
      </c>
      <c r="E189" t="s">
        <v>37</v>
      </c>
      <c r="F189" t="s">
        <v>74</v>
      </c>
      <c r="G189" t="s">
        <v>1645</v>
      </c>
      <c r="H189" t="s">
        <v>1646</v>
      </c>
      <c r="I189" t="s">
        <v>948</v>
      </c>
      <c r="J189" t="s">
        <v>949</v>
      </c>
      <c r="K189" t="s">
        <v>187</v>
      </c>
      <c r="L189">
        <v>7134</v>
      </c>
      <c r="M189">
        <v>23458</v>
      </c>
      <c r="N189">
        <v>25594</v>
      </c>
      <c r="O189" t="s">
        <v>1647</v>
      </c>
      <c r="P189" t="s">
        <v>1648</v>
      </c>
      <c r="Q189" t="s">
        <v>1649</v>
      </c>
      <c r="R189" t="s">
        <v>154</v>
      </c>
      <c r="S189" t="s">
        <v>48</v>
      </c>
      <c r="T189" t="s">
        <v>1650</v>
      </c>
      <c r="U189" t="s">
        <v>1650</v>
      </c>
      <c r="V189" t="s">
        <v>48</v>
      </c>
      <c r="W189" t="s">
        <v>1651</v>
      </c>
      <c r="Y189">
        <v>0</v>
      </c>
      <c r="Z189">
        <v>0</v>
      </c>
      <c r="AA189">
        <v>32</v>
      </c>
      <c r="AB189">
        <v>0</v>
      </c>
      <c r="AE189" t="s">
        <v>1647</v>
      </c>
      <c r="AF189" t="s">
        <v>1652</v>
      </c>
      <c r="AG189">
        <v>0</v>
      </c>
      <c r="AH189">
        <v>7506.56</v>
      </c>
    </row>
    <row r="190" spans="1:34" ht="15.5" hidden="1" x14ac:dyDescent="0.35">
      <c r="A190">
        <v>11560</v>
      </c>
      <c r="B190" t="s">
        <v>1653</v>
      </c>
      <c r="C190" t="s">
        <v>1654</v>
      </c>
      <c r="D190" t="s">
        <v>1655</v>
      </c>
      <c r="E190" t="s">
        <v>101</v>
      </c>
      <c r="F190" t="s">
        <v>38</v>
      </c>
      <c r="G190" t="s">
        <v>1656</v>
      </c>
      <c r="H190" t="s">
        <v>1657</v>
      </c>
      <c r="I190" t="s">
        <v>1658</v>
      </c>
      <c r="J190" t="s">
        <v>1659</v>
      </c>
      <c r="K190" t="s">
        <v>61</v>
      </c>
      <c r="L190">
        <v>1152</v>
      </c>
      <c r="M190">
        <v>30454</v>
      </c>
      <c r="N190">
        <v>35936</v>
      </c>
      <c r="O190" t="s">
        <v>69</v>
      </c>
      <c r="P190" t="s">
        <v>1660</v>
      </c>
      <c r="Q190" t="s">
        <v>298</v>
      </c>
      <c r="R190" t="s">
        <v>47</v>
      </c>
      <c r="S190" t="s">
        <v>48</v>
      </c>
      <c r="T190" t="s">
        <v>1661</v>
      </c>
      <c r="U190" t="s">
        <v>1661</v>
      </c>
      <c r="V190" t="s">
        <v>1212</v>
      </c>
      <c r="W190" t="s">
        <v>1662</v>
      </c>
      <c r="Y190">
        <v>0</v>
      </c>
      <c r="Z190">
        <v>0</v>
      </c>
      <c r="AA190">
        <v>50</v>
      </c>
      <c r="AB190">
        <v>0</v>
      </c>
      <c r="AE190" t="s">
        <v>69</v>
      </c>
      <c r="AF190" t="s">
        <v>70</v>
      </c>
      <c r="AG190">
        <v>0</v>
      </c>
      <c r="AH190">
        <v>15227</v>
      </c>
    </row>
    <row r="191" spans="1:34" ht="15.5" hidden="1" x14ac:dyDescent="0.35">
      <c r="A191">
        <v>11561</v>
      </c>
      <c r="B191" t="s">
        <v>1663</v>
      </c>
      <c r="C191" t="s">
        <v>1664</v>
      </c>
      <c r="D191" t="s">
        <v>1665</v>
      </c>
      <c r="E191" t="s">
        <v>37</v>
      </c>
      <c r="F191" t="s">
        <v>74</v>
      </c>
      <c r="G191" t="s">
        <v>1666</v>
      </c>
      <c r="H191" t="s">
        <v>1667</v>
      </c>
      <c r="I191" t="s">
        <v>948</v>
      </c>
      <c r="J191" t="s">
        <v>949</v>
      </c>
      <c r="K191" t="s">
        <v>187</v>
      </c>
      <c r="L191">
        <v>2541</v>
      </c>
      <c r="M191">
        <v>18865</v>
      </c>
      <c r="N191">
        <v>20174</v>
      </c>
      <c r="O191" t="s">
        <v>1647</v>
      </c>
      <c r="P191" t="s">
        <v>1165</v>
      </c>
      <c r="Q191" t="s">
        <v>1668</v>
      </c>
      <c r="R191" t="s">
        <v>154</v>
      </c>
      <c r="S191" t="s">
        <v>48</v>
      </c>
      <c r="T191" t="s">
        <v>1669</v>
      </c>
      <c r="U191" t="s">
        <v>1669</v>
      </c>
      <c r="V191" t="s">
        <v>48</v>
      </c>
      <c r="W191" t="s">
        <v>1670</v>
      </c>
      <c r="Y191">
        <v>0</v>
      </c>
      <c r="Z191">
        <v>0</v>
      </c>
      <c r="AA191">
        <v>30</v>
      </c>
      <c r="AB191">
        <v>0</v>
      </c>
      <c r="AE191" t="s">
        <v>1647</v>
      </c>
      <c r="AF191" t="s">
        <v>1652</v>
      </c>
      <c r="AG191">
        <v>0</v>
      </c>
      <c r="AH191">
        <v>5659.5</v>
      </c>
    </row>
    <row r="192" spans="1:34" ht="15.5" hidden="1" x14ac:dyDescent="0.35">
      <c r="A192">
        <v>11562</v>
      </c>
      <c r="B192" t="s">
        <v>1671</v>
      </c>
      <c r="C192" t="s">
        <v>1672</v>
      </c>
      <c r="D192" t="s">
        <v>1673</v>
      </c>
      <c r="E192" t="s">
        <v>101</v>
      </c>
      <c r="F192" t="s">
        <v>74</v>
      </c>
      <c r="G192" t="s">
        <v>1674</v>
      </c>
      <c r="H192" t="s">
        <v>1675</v>
      </c>
      <c r="I192" t="s">
        <v>1325</v>
      </c>
      <c r="J192" t="s">
        <v>1525</v>
      </c>
      <c r="K192" t="s">
        <v>61</v>
      </c>
      <c r="L192">
        <v>7535</v>
      </c>
      <c r="M192">
        <v>40067</v>
      </c>
      <c r="N192">
        <v>47279</v>
      </c>
      <c r="O192" t="s">
        <v>234</v>
      </c>
      <c r="P192" t="s">
        <v>45</v>
      </c>
      <c r="Q192" t="s">
        <v>1676</v>
      </c>
      <c r="R192" t="s">
        <v>47</v>
      </c>
      <c r="S192" t="s">
        <v>48</v>
      </c>
      <c r="T192" t="s">
        <v>1677</v>
      </c>
      <c r="U192" t="s">
        <v>1677</v>
      </c>
      <c r="V192" t="s">
        <v>1212</v>
      </c>
      <c r="W192" t="s">
        <v>1678</v>
      </c>
      <c r="Y192">
        <v>0</v>
      </c>
      <c r="Z192">
        <v>0</v>
      </c>
      <c r="AA192">
        <v>50</v>
      </c>
      <c r="AB192">
        <v>0</v>
      </c>
      <c r="AE192" t="s">
        <v>234</v>
      </c>
      <c r="AF192" t="s">
        <v>239</v>
      </c>
      <c r="AG192">
        <v>0</v>
      </c>
      <c r="AH192">
        <v>20033.5</v>
      </c>
    </row>
    <row r="193" spans="1:34" ht="15.5" hidden="1" x14ac:dyDescent="0.35">
      <c r="A193">
        <v>11563</v>
      </c>
      <c r="B193" t="s">
        <v>1679</v>
      </c>
      <c r="C193" t="s">
        <v>1680</v>
      </c>
      <c r="D193" t="s">
        <v>1681</v>
      </c>
      <c r="E193" t="s">
        <v>37</v>
      </c>
      <c r="F193" t="s">
        <v>74</v>
      </c>
      <c r="G193" t="s">
        <v>1682</v>
      </c>
      <c r="H193" t="s">
        <v>1683</v>
      </c>
      <c r="I193" t="s">
        <v>59</v>
      </c>
      <c r="J193" t="s">
        <v>60</v>
      </c>
      <c r="K193" t="s">
        <v>711</v>
      </c>
      <c r="L193">
        <v>2393</v>
      </c>
      <c r="M193">
        <v>44850</v>
      </c>
      <c r="N193">
        <v>52923</v>
      </c>
      <c r="O193" t="s">
        <v>69</v>
      </c>
      <c r="P193" t="s">
        <v>1607</v>
      </c>
      <c r="Q193" t="s">
        <v>1010</v>
      </c>
      <c r="R193" t="s">
        <v>47</v>
      </c>
      <c r="S193" t="s">
        <v>48</v>
      </c>
      <c r="T193" t="s">
        <v>1684</v>
      </c>
      <c r="U193" t="s">
        <v>1684</v>
      </c>
      <c r="V193" t="s">
        <v>48</v>
      </c>
      <c r="W193" t="s">
        <v>1685</v>
      </c>
      <c r="Y193">
        <v>0</v>
      </c>
      <c r="Z193">
        <v>0</v>
      </c>
      <c r="AA193">
        <v>55</v>
      </c>
      <c r="AB193">
        <v>0</v>
      </c>
      <c r="AE193" t="s">
        <v>69</v>
      </c>
      <c r="AF193" t="s">
        <v>70</v>
      </c>
      <c r="AG193">
        <v>0</v>
      </c>
      <c r="AH193">
        <v>24667.5</v>
      </c>
    </row>
    <row r="194" spans="1:34" ht="15.5" hidden="1" x14ac:dyDescent="0.35">
      <c r="A194">
        <v>11564</v>
      </c>
      <c r="B194" t="s">
        <v>1686</v>
      </c>
      <c r="C194" t="s">
        <v>1687</v>
      </c>
      <c r="D194" t="s">
        <v>1688</v>
      </c>
      <c r="E194" t="s">
        <v>48</v>
      </c>
      <c r="F194" t="s">
        <v>48</v>
      </c>
      <c r="G194" t="s">
        <v>1689</v>
      </c>
      <c r="H194" t="s">
        <v>1690</v>
      </c>
      <c r="I194" t="s">
        <v>1325</v>
      </c>
      <c r="J194" t="s">
        <v>1525</v>
      </c>
      <c r="K194" t="s">
        <v>711</v>
      </c>
      <c r="L194">
        <v>8159</v>
      </c>
      <c r="M194">
        <v>37461</v>
      </c>
      <c r="N194">
        <v>44204</v>
      </c>
      <c r="O194" t="s">
        <v>69</v>
      </c>
      <c r="P194" t="s">
        <v>666</v>
      </c>
      <c r="Q194" t="s">
        <v>48</v>
      </c>
      <c r="R194" t="s">
        <v>47</v>
      </c>
      <c r="S194" t="s">
        <v>48</v>
      </c>
      <c r="T194" t="s">
        <v>1691</v>
      </c>
      <c r="U194" t="s">
        <v>1692</v>
      </c>
      <c r="V194" t="s">
        <v>1693</v>
      </c>
      <c r="W194" t="s">
        <v>1694</v>
      </c>
      <c r="Y194">
        <v>0</v>
      </c>
      <c r="Z194">
        <v>0</v>
      </c>
      <c r="AA194">
        <v>55</v>
      </c>
      <c r="AB194">
        <v>0</v>
      </c>
      <c r="AE194" t="s">
        <v>69</v>
      </c>
      <c r="AF194" t="s">
        <v>70</v>
      </c>
      <c r="AG194">
        <v>0</v>
      </c>
      <c r="AH194">
        <v>20603.55</v>
      </c>
    </row>
    <row r="195" spans="1:34" ht="15.5" hidden="1" x14ac:dyDescent="0.35">
      <c r="A195">
        <v>11565</v>
      </c>
      <c r="B195" t="s">
        <v>1695</v>
      </c>
      <c r="C195" t="s">
        <v>1696</v>
      </c>
      <c r="D195" t="s">
        <v>427</v>
      </c>
      <c r="E195" t="s">
        <v>1697</v>
      </c>
      <c r="F195" t="s">
        <v>74</v>
      </c>
      <c r="G195" t="s">
        <v>1698</v>
      </c>
      <c r="H195" t="s">
        <v>1699</v>
      </c>
      <c r="I195" t="s">
        <v>1325</v>
      </c>
      <c r="J195" t="s">
        <v>1525</v>
      </c>
      <c r="K195" t="s">
        <v>1526</v>
      </c>
      <c r="L195">
        <v>12133</v>
      </c>
      <c r="M195">
        <v>20696</v>
      </c>
      <c r="N195">
        <v>24559</v>
      </c>
      <c r="O195" t="s">
        <v>69</v>
      </c>
      <c r="P195" t="s">
        <v>79</v>
      </c>
      <c r="Q195" t="s">
        <v>1700</v>
      </c>
      <c r="R195" t="s">
        <v>844</v>
      </c>
      <c r="S195" t="s">
        <v>48</v>
      </c>
      <c r="T195" t="s">
        <v>1701</v>
      </c>
      <c r="U195" t="s">
        <v>1701</v>
      </c>
      <c r="V195" t="s">
        <v>619</v>
      </c>
      <c r="W195" t="s">
        <v>1702</v>
      </c>
      <c r="Y195">
        <v>0</v>
      </c>
      <c r="Z195">
        <v>0</v>
      </c>
      <c r="AA195">
        <v>0</v>
      </c>
      <c r="AB195">
        <v>20</v>
      </c>
      <c r="AE195" t="s">
        <v>69</v>
      </c>
      <c r="AF195" t="s">
        <v>70</v>
      </c>
      <c r="AG195">
        <v>0</v>
      </c>
      <c r="AH195">
        <v>2426.6</v>
      </c>
    </row>
    <row r="196" spans="1:34" ht="15.5" hidden="1" x14ac:dyDescent="0.35">
      <c r="A196">
        <v>11566</v>
      </c>
      <c r="B196" t="s">
        <v>1703</v>
      </c>
      <c r="C196" t="s">
        <v>1704</v>
      </c>
      <c r="D196" t="s">
        <v>383</v>
      </c>
      <c r="E196" t="s">
        <v>101</v>
      </c>
      <c r="F196" t="s">
        <v>74</v>
      </c>
      <c r="G196" t="s">
        <v>1705</v>
      </c>
      <c r="H196" t="s">
        <v>1706</v>
      </c>
      <c r="I196" t="s">
        <v>1048</v>
      </c>
      <c r="J196" t="s">
        <v>1049</v>
      </c>
      <c r="K196" t="s">
        <v>539</v>
      </c>
      <c r="L196">
        <v>9549</v>
      </c>
      <c r="M196">
        <v>42634</v>
      </c>
      <c r="N196">
        <v>50308</v>
      </c>
      <c r="O196" t="s">
        <v>386</v>
      </c>
      <c r="P196" t="s">
        <v>1707</v>
      </c>
      <c r="Q196" t="s">
        <v>1708</v>
      </c>
      <c r="R196" t="s">
        <v>47</v>
      </c>
      <c r="S196" t="s">
        <v>48</v>
      </c>
      <c r="T196" t="s">
        <v>1709</v>
      </c>
      <c r="U196" t="s">
        <v>1709</v>
      </c>
      <c r="V196" t="s">
        <v>48</v>
      </c>
      <c r="W196" t="s">
        <v>1710</v>
      </c>
      <c r="Y196">
        <v>0</v>
      </c>
      <c r="Z196">
        <v>0</v>
      </c>
      <c r="AA196">
        <v>0</v>
      </c>
      <c r="AB196">
        <v>15</v>
      </c>
      <c r="AE196" t="s">
        <v>386</v>
      </c>
      <c r="AF196" t="s">
        <v>392</v>
      </c>
      <c r="AG196">
        <v>0</v>
      </c>
      <c r="AH196">
        <v>1432.35</v>
      </c>
    </row>
    <row r="197" spans="1:34" ht="15.5" hidden="1" x14ac:dyDescent="0.35">
      <c r="A197">
        <v>11567</v>
      </c>
      <c r="B197" t="s">
        <v>1711</v>
      </c>
      <c r="C197" t="s">
        <v>1712</v>
      </c>
      <c r="D197" t="s">
        <v>281</v>
      </c>
      <c r="E197" t="s">
        <v>48</v>
      </c>
      <c r="F197" t="s">
        <v>74</v>
      </c>
      <c r="G197" t="s">
        <v>1713</v>
      </c>
      <c r="H197" t="s">
        <v>1714</v>
      </c>
      <c r="I197" t="s">
        <v>1325</v>
      </c>
      <c r="J197" t="s">
        <v>1525</v>
      </c>
      <c r="K197" t="s">
        <v>1638</v>
      </c>
      <c r="L197">
        <v>15668</v>
      </c>
      <c r="M197">
        <v>26152</v>
      </c>
      <c r="N197">
        <v>30859</v>
      </c>
      <c r="O197" t="s">
        <v>188</v>
      </c>
      <c r="P197" t="s">
        <v>1715</v>
      </c>
      <c r="Q197" t="s">
        <v>1715</v>
      </c>
      <c r="R197" t="s">
        <v>844</v>
      </c>
      <c r="S197" t="s">
        <v>48</v>
      </c>
      <c r="T197" t="s">
        <v>1716</v>
      </c>
      <c r="U197" t="s">
        <v>1716</v>
      </c>
      <c r="V197" t="s">
        <v>48</v>
      </c>
      <c r="W197" t="s">
        <v>1717</v>
      </c>
      <c r="Y197">
        <v>0</v>
      </c>
      <c r="Z197">
        <v>0</v>
      </c>
      <c r="AA197">
        <v>0</v>
      </c>
      <c r="AB197">
        <v>20</v>
      </c>
      <c r="AE197" t="s">
        <v>188</v>
      </c>
      <c r="AF197" t="s">
        <v>193</v>
      </c>
      <c r="AG197">
        <v>0</v>
      </c>
      <c r="AH197">
        <v>3133.6</v>
      </c>
    </row>
    <row r="198" spans="1:34" ht="15.5" hidden="1" x14ac:dyDescent="0.35">
      <c r="A198">
        <v>11568</v>
      </c>
      <c r="B198" t="s">
        <v>493</v>
      </c>
      <c r="C198" t="s">
        <v>1718</v>
      </c>
      <c r="D198" t="s">
        <v>1719</v>
      </c>
      <c r="E198" t="s">
        <v>101</v>
      </c>
      <c r="F198" t="s">
        <v>38</v>
      </c>
      <c r="G198" t="s">
        <v>1720</v>
      </c>
      <c r="H198" t="s">
        <v>1721</v>
      </c>
      <c r="I198" t="s">
        <v>1325</v>
      </c>
      <c r="J198" t="s">
        <v>1525</v>
      </c>
      <c r="K198" t="s">
        <v>61</v>
      </c>
      <c r="L198">
        <v>7651</v>
      </c>
      <c r="M198">
        <v>39584</v>
      </c>
      <c r="N198">
        <v>46709</v>
      </c>
      <c r="O198" t="s">
        <v>69</v>
      </c>
      <c r="P198" t="s">
        <v>45</v>
      </c>
      <c r="Q198" t="s">
        <v>46</v>
      </c>
      <c r="R198" t="s">
        <v>47</v>
      </c>
      <c r="S198" t="s">
        <v>48</v>
      </c>
      <c r="T198" t="s">
        <v>1722</v>
      </c>
      <c r="U198" t="s">
        <v>1722</v>
      </c>
      <c r="V198" t="s">
        <v>48</v>
      </c>
      <c r="W198" t="s">
        <v>1723</v>
      </c>
      <c r="Y198">
        <v>0</v>
      </c>
      <c r="Z198">
        <v>0</v>
      </c>
      <c r="AA198">
        <v>42</v>
      </c>
      <c r="AB198">
        <v>0</v>
      </c>
      <c r="AE198" t="s">
        <v>69</v>
      </c>
      <c r="AF198" t="s">
        <v>70</v>
      </c>
      <c r="AG198">
        <v>0</v>
      </c>
      <c r="AH198">
        <v>16625.28</v>
      </c>
    </row>
    <row r="199" spans="1:34" ht="15.5" hidden="1" x14ac:dyDescent="0.35">
      <c r="A199">
        <v>11569</v>
      </c>
      <c r="B199" t="s">
        <v>1724</v>
      </c>
      <c r="C199" t="s">
        <v>1725</v>
      </c>
      <c r="D199" t="s">
        <v>293</v>
      </c>
      <c r="E199" t="s">
        <v>37</v>
      </c>
      <c r="F199" t="s">
        <v>260</v>
      </c>
      <c r="G199" t="s">
        <v>114</v>
      </c>
      <c r="H199" t="s">
        <v>1726</v>
      </c>
      <c r="I199" t="s">
        <v>1325</v>
      </c>
      <c r="J199" t="s">
        <v>1326</v>
      </c>
      <c r="K199" t="s">
        <v>539</v>
      </c>
      <c r="L199">
        <v>11291</v>
      </c>
      <c r="M199">
        <v>38092</v>
      </c>
      <c r="N199">
        <v>44948</v>
      </c>
      <c r="O199" t="s">
        <v>106</v>
      </c>
      <c r="P199" t="s">
        <v>1727</v>
      </c>
      <c r="Q199" t="s">
        <v>479</v>
      </c>
      <c r="R199" t="s">
        <v>844</v>
      </c>
      <c r="S199" t="s">
        <v>48</v>
      </c>
      <c r="T199" t="s">
        <v>1728</v>
      </c>
      <c r="U199" t="s">
        <v>1728</v>
      </c>
      <c r="V199" t="s">
        <v>1729</v>
      </c>
      <c r="W199" t="s">
        <v>1730</v>
      </c>
      <c r="Y199">
        <v>0</v>
      </c>
      <c r="Z199">
        <v>0</v>
      </c>
      <c r="AA199">
        <v>0</v>
      </c>
      <c r="AB199">
        <v>20</v>
      </c>
      <c r="AE199" t="s">
        <v>106</v>
      </c>
      <c r="AF199" t="s">
        <v>110</v>
      </c>
      <c r="AG199">
        <v>0</v>
      </c>
      <c r="AH199">
        <v>2258.1999999999998</v>
      </c>
    </row>
    <row r="200" spans="1:34" ht="15.5" hidden="1" x14ac:dyDescent="0.35">
      <c r="A200">
        <v>11570</v>
      </c>
      <c r="B200" t="s">
        <v>1731</v>
      </c>
      <c r="C200" t="s">
        <v>1732</v>
      </c>
      <c r="D200" t="s">
        <v>1733</v>
      </c>
      <c r="E200" t="s">
        <v>1734</v>
      </c>
      <c r="F200" t="s">
        <v>74</v>
      </c>
      <c r="G200" t="s">
        <v>48</v>
      </c>
      <c r="H200" t="s">
        <v>1735</v>
      </c>
      <c r="I200" t="s">
        <v>1582</v>
      </c>
      <c r="J200" t="s">
        <v>1525</v>
      </c>
      <c r="K200" t="s">
        <v>233</v>
      </c>
      <c r="L200">
        <v>15137</v>
      </c>
      <c r="M200">
        <v>15137</v>
      </c>
      <c r="N200">
        <v>17863</v>
      </c>
      <c r="O200" t="s">
        <v>1736</v>
      </c>
      <c r="P200" t="s">
        <v>48</v>
      </c>
      <c r="Q200" t="s">
        <v>48</v>
      </c>
      <c r="R200" t="s">
        <v>1018</v>
      </c>
      <c r="S200" t="s">
        <v>48</v>
      </c>
      <c r="T200" t="s">
        <v>1737</v>
      </c>
      <c r="U200" t="s">
        <v>1737</v>
      </c>
      <c r="V200" t="s">
        <v>1738</v>
      </c>
      <c r="W200" t="s">
        <v>1739</v>
      </c>
      <c r="Y200">
        <v>0</v>
      </c>
      <c r="Z200">
        <v>0</v>
      </c>
      <c r="AA200">
        <v>0</v>
      </c>
      <c r="AB200">
        <v>0</v>
      </c>
      <c r="AE200" t="s">
        <v>1736</v>
      </c>
      <c r="AF200" t="s">
        <v>1740</v>
      </c>
      <c r="AG200">
        <v>0</v>
      </c>
      <c r="AH200">
        <v>0</v>
      </c>
    </row>
    <row r="201" spans="1:34" ht="15.5" hidden="1" x14ac:dyDescent="0.35">
      <c r="A201">
        <v>11571</v>
      </c>
      <c r="B201" t="s">
        <v>1741</v>
      </c>
      <c r="C201" t="s">
        <v>1742</v>
      </c>
      <c r="D201" t="s">
        <v>1743</v>
      </c>
      <c r="E201" t="s">
        <v>1744</v>
      </c>
      <c r="F201" t="s">
        <v>74</v>
      </c>
      <c r="G201" t="s">
        <v>1745</v>
      </c>
      <c r="H201" t="s">
        <v>1746</v>
      </c>
      <c r="I201" t="s">
        <v>1582</v>
      </c>
      <c r="J201" t="s">
        <v>1659</v>
      </c>
      <c r="K201" t="s">
        <v>539</v>
      </c>
      <c r="L201">
        <v>4000</v>
      </c>
      <c r="M201">
        <v>36810</v>
      </c>
      <c r="N201">
        <v>43436</v>
      </c>
      <c r="O201" t="s">
        <v>69</v>
      </c>
      <c r="P201" t="s">
        <v>1747</v>
      </c>
      <c r="Q201" t="s">
        <v>1748</v>
      </c>
      <c r="R201" t="s">
        <v>47</v>
      </c>
      <c r="S201" t="s">
        <v>48</v>
      </c>
      <c r="T201" t="s">
        <v>1749</v>
      </c>
      <c r="U201" t="s">
        <v>1749</v>
      </c>
      <c r="V201" t="s">
        <v>48</v>
      </c>
      <c r="W201" t="s">
        <v>1750</v>
      </c>
      <c r="Y201">
        <v>0</v>
      </c>
      <c r="Z201">
        <v>0</v>
      </c>
      <c r="AA201">
        <v>9</v>
      </c>
      <c r="AB201">
        <v>0</v>
      </c>
      <c r="AE201" t="s">
        <v>69</v>
      </c>
      <c r="AF201" t="s">
        <v>70</v>
      </c>
      <c r="AG201">
        <v>0</v>
      </c>
      <c r="AH201">
        <v>3312.9</v>
      </c>
    </row>
    <row r="202" spans="1:34" ht="15.5" hidden="1" x14ac:dyDescent="0.35">
      <c r="A202">
        <v>11572</v>
      </c>
      <c r="B202" t="s">
        <v>1751</v>
      </c>
      <c r="C202" t="s">
        <v>1742</v>
      </c>
      <c r="D202" t="s">
        <v>1743</v>
      </c>
      <c r="E202" t="s">
        <v>48</v>
      </c>
      <c r="F202" t="s">
        <v>48</v>
      </c>
      <c r="G202" t="s">
        <v>1752</v>
      </c>
      <c r="H202" t="s">
        <v>1753</v>
      </c>
      <c r="I202" t="s">
        <v>1582</v>
      </c>
      <c r="J202" t="s">
        <v>1659</v>
      </c>
      <c r="K202" t="s">
        <v>539</v>
      </c>
      <c r="L202">
        <v>3737</v>
      </c>
      <c r="M202">
        <v>33039</v>
      </c>
      <c r="N202">
        <v>38987</v>
      </c>
      <c r="O202" t="s">
        <v>69</v>
      </c>
      <c r="P202" t="s">
        <v>1754</v>
      </c>
      <c r="Q202" t="s">
        <v>1754</v>
      </c>
      <c r="R202" t="s">
        <v>47</v>
      </c>
      <c r="S202" t="s">
        <v>48</v>
      </c>
      <c r="T202" t="s">
        <v>1755</v>
      </c>
      <c r="U202" t="s">
        <v>1755</v>
      </c>
      <c r="V202" t="s">
        <v>48</v>
      </c>
      <c r="W202" t="s">
        <v>1756</v>
      </c>
      <c r="Y202">
        <v>0</v>
      </c>
      <c r="Z202">
        <v>0</v>
      </c>
      <c r="AA202">
        <v>18</v>
      </c>
      <c r="AB202">
        <v>0</v>
      </c>
      <c r="AE202" t="s">
        <v>69</v>
      </c>
      <c r="AF202" t="s">
        <v>70</v>
      </c>
      <c r="AG202">
        <v>0</v>
      </c>
      <c r="AH202">
        <v>5947.02</v>
      </c>
    </row>
    <row r="203" spans="1:34" ht="15.5" hidden="1" x14ac:dyDescent="0.35">
      <c r="A203">
        <v>11573</v>
      </c>
      <c r="B203" t="s">
        <v>1757</v>
      </c>
      <c r="C203" t="s">
        <v>1758</v>
      </c>
      <c r="D203" t="s">
        <v>1759</v>
      </c>
      <c r="E203" t="s">
        <v>37</v>
      </c>
      <c r="F203" t="s">
        <v>48</v>
      </c>
      <c r="G203" t="s">
        <v>1759</v>
      </c>
      <c r="H203" t="s">
        <v>1760</v>
      </c>
      <c r="I203" t="s">
        <v>1582</v>
      </c>
      <c r="J203" t="s">
        <v>1659</v>
      </c>
      <c r="K203" t="s">
        <v>140</v>
      </c>
      <c r="L203">
        <v>8254</v>
      </c>
      <c r="M203">
        <v>39635</v>
      </c>
      <c r="N203">
        <v>46769</v>
      </c>
      <c r="O203" t="s">
        <v>69</v>
      </c>
      <c r="P203" t="s">
        <v>1761</v>
      </c>
      <c r="Q203" t="s">
        <v>1761</v>
      </c>
      <c r="R203" t="s">
        <v>47</v>
      </c>
      <c r="S203" t="s">
        <v>48</v>
      </c>
      <c r="T203" t="s">
        <v>1762</v>
      </c>
      <c r="U203" t="s">
        <v>1762</v>
      </c>
      <c r="V203" t="s">
        <v>1763</v>
      </c>
      <c r="W203" t="s">
        <v>1764</v>
      </c>
      <c r="Y203">
        <v>0</v>
      </c>
      <c r="Z203">
        <v>0</v>
      </c>
      <c r="AA203">
        <v>0</v>
      </c>
      <c r="AB203">
        <v>15</v>
      </c>
      <c r="AE203" t="s">
        <v>69</v>
      </c>
      <c r="AF203" t="s">
        <v>70</v>
      </c>
      <c r="AG203">
        <v>0</v>
      </c>
      <c r="AH203">
        <v>1238.0999999999999</v>
      </c>
    </row>
    <row r="204" spans="1:34" ht="15.5" hidden="1" x14ac:dyDescent="0.35">
      <c r="A204">
        <v>11574</v>
      </c>
      <c r="B204" t="s">
        <v>1765</v>
      </c>
      <c r="C204" t="s">
        <v>1766</v>
      </c>
      <c r="D204" t="s">
        <v>1179</v>
      </c>
      <c r="E204" t="s">
        <v>37</v>
      </c>
      <c r="F204" t="s">
        <v>74</v>
      </c>
      <c r="G204" t="s">
        <v>1767</v>
      </c>
      <c r="H204" t="s">
        <v>1768</v>
      </c>
      <c r="I204" t="s">
        <v>1658</v>
      </c>
      <c r="J204" t="s">
        <v>1659</v>
      </c>
      <c r="K204" t="s">
        <v>61</v>
      </c>
      <c r="L204">
        <v>1992</v>
      </c>
      <c r="M204">
        <v>60235</v>
      </c>
      <c r="N204">
        <v>71077</v>
      </c>
      <c r="O204" t="s">
        <v>69</v>
      </c>
      <c r="P204" t="s">
        <v>79</v>
      </c>
      <c r="Q204" t="s">
        <v>1769</v>
      </c>
      <c r="R204" t="s">
        <v>47</v>
      </c>
      <c r="S204" t="s">
        <v>48</v>
      </c>
      <c r="T204" t="s">
        <v>1770</v>
      </c>
      <c r="U204" t="s">
        <v>1770</v>
      </c>
      <c r="V204" t="s">
        <v>1771</v>
      </c>
      <c r="W204" t="s">
        <v>1772</v>
      </c>
      <c r="Y204">
        <v>0</v>
      </c>
      <c r="Z204">
        <v>0</v>
      </c>
      <c r="AA204">
        <v>55</v>
      </c>
      <c r="AB204">
        <v>15</v>
      </c>
      <c r="AE204" t="s">
        <v>69</v>
      </c>
      <c r="AF204" t="s">
        <v>70</v>
      </c>
      <c r="AG204">
        <v>0</v>
      </c>
      <c r="AH204">
        <v>33428.050000000003</v>
      </c>
    </row>
    <row r="205" spans="1:34" ht="15.5" hidden="1" x14ac:dyDescent="0.35">
      <c r="A205">
        <v>11575</v>
      </c>
      <c r="B205" t="s">
        <v>1773</v>
      </c>
      <c r="C205" t="s">
        <v>1774</v>
      </c>
      <c r="D205" t="s">
        <v>1775</v>
      </c>
      <c r="E205" t="s">
        <v>37</v>
      </c>
      <c r="F205" t="s">
        <v>260</v>
      </c>
      <c r="G205" t="s">
        <v>114</v>
      </c>
      <c r="H205" t="s">
        <v>1776</v>
      </c>
      <c r="I205" t="s">
        <v>1582</v>
      </c>
      <c r="J205" t="s">
        <v>1659</v>
      </c>
      <c r="K205" t="s">
        <v>1299</v>
      </c>
      <c r="L205">
        <v>444</v>
      </c>
      <c r="M205">
        <v>42486</v>
      </c>
      <c r="N205">
        <v>50134</v>
      </c>
      <c r="O205" t="s">
        <v>69</v>
      </c>
      <c r="P205" t="s">
        <v>152</v>
      </c>
      <c r="Q205" t="s">
        <v>1777</v>
      </c>
      <c r="R205" t="s">
        <v>47</v>
      </c>
      <c r="S205" t="s">
        <v>48</v>
      </c>
      <c r="T205" t="s">
        <v>1778</v>
      </c>
      <c r="U205" t="s">
        <v>1778</v>
      </c>
      <c r="V205" t="s">
        <v>1779</v>
      </c>
      <c r="W205" t="s">
        <v>1780</v>
      </c>
      <c r="Y205">
        <v>0</v>
      </c>
      <c r="Z205">
        <v>0</v>
      </c>
      <c r="AA205">
        <v>50</v>
      </c>
      <c r="AB205">
        <v>15</v>
      </c>
      <c r="AE205" t="s">
        <v>69</v>
      </c>
      <c r="AF205" t="s">
        <v>70</v>
      </c>
      <c r="AG205">
        <v>0</v>
      </c>
      <c r="AH205">
        <v>21309.599999999999</v>
      </c>
    </row>
    <row r="206" spans="1:34" ht="15.5" hidden="1" x14ac:dyDescent="0.35">
      <c r="A206">
        <v>11576</v>
      </c>
      <c r="B206" t="s">
        <v>1781</v>
      </c>
      <c r="C206" t="s">
        <v>1782</v>
      </c>
      <c r="D206" t="s">
        <v>1783</v>
      </c>
      <c r="E206" t="s">
        <v>37</v>
      </c>
      <c r="F206" t="s">
        <v>74</v>
      </c>
      <c r="G206" t="s">
        <v>1784</v>
      </c>
      <c r="H206" t="s">
        <v>1785</v>
      </c>
      <c r="I206" t="s">
        <v>1582</v>
      </c>
      <c r="J206" t="s">
        <v>1659</v>
      </c>
      <c r="K206" t="s">
        <v>539</v>
      </c>
      <c r="L206">
        <v>14124</v>
      </c>
      <c r="M206">
        <v>42549</v>
      </c>
      <c r="N206">
        <v>50207</v>
      </c>
      <c r="O206" t="s">
        <v>69</v>
      </c>
      <c r="P206" t="s">
        <v>1786</v>
      </c>
      <c r="Q206" t="s">
        <v>1786</v>
      </c>
      <c r="R206" t="s">
        <v>47</v>
      </c>
      <c r="S206" t="s">
        <v>48</v>
      </c>
      <c r="T206" t="s">
        <v>1787</v>
      </c>
      <c r="U206" t="s">
        <v>1787</v>
      </c>
      <c r="V206" t="s">
        <v>1788</v>
      </c>
      <c r="W206" t="s">
        <v>1789</v>
      </c>
      <c r="Y206">
        <v>0</v>
      </c>
      <c r="Z206">
        <v>0</v>
      </c>
      <c r="AA206">
        <v>0</v>
      </c>
      <c r="AB206">
        <v>15</v>
      </c>
      <c r="AE206" t="s">
        <v>69</v>
      </c>
      <c r="AF206" t="s">
        <v>70</v>
      </c>
      <c r="AG206">
        <v>0</v>
      </c>
      <c r="AH206">
        <v>2118.6</v>
      </c>
    </row>
    <row r="207" spans="1:34" ht="15.5" hidden="1" x14ac:dyDescent="0.35">
      <c r="A207">
        <v>11577</v>
      </c>
      <c r="B207" t="s">
        <v>1790</v>
      </c>
      <c r="C207" t="s">
        <v>1791</v>
      </c>
      <c r="D207" t="s">
        <v>1792</v>
      </c>
      <c r="E207" t="s">
        <v>37</v>
      </c>
      <c r="F207" t="s">
        <v>74</v>
      </c>
      <c r="G207" t="s">
        <v>1793</v>
      </c>
      <c r="H207" t="s">
        <v>1794</v>
      </c>
      <c r="I207" t="s">
        <v>1582</v>
      </c>
      <c r="J207" t="s">
        <v>1659</v>
      </c>
      <c r="K207" t="s">
        <v>140</v>
      </c>
      <c r="L207">
        <v>5905</v>
      </c>
      <c r="M207">
        <v>37838</v>
      </c>
      <c r="N207">
        <v>44648</v>
      </c>
      <c r="O207" t="s">
        <v>69</v>
      </c>
      <c r="P207" t="s">
        <v>1795</v>
      </c>
      <c r="Q207" t="s">
        <v>1795</v>
      </c>
      <c r="R207" t="s">
        <v>47</v>
      </c>
      <c r="S207" t="s">
        <v>48</v>
      </c>
      <c r="T207" t="s">
        <v>1796</v>
      </c>
      <c r="U207" t="s">
        <v>1796</v>
      </c>
      <c r="V207" t="s">
        <v>48</v>
      </c>
      <c r="W207" t="s">
        <v>1797</v>
      </c>
      <c r="Y207">
        <v>0</v>
      </c>
      <c r="Z207">
        <v>0</v>
      </c>
      <c r="AA207">
        <v>0</v>
      </c>
      <c r="AB207">
        <v>15</v>
      </c>
      <c r="AE207" t="s">
        <v>69</v>
      </c>
      <c r="AF207" t="s">
        <v>70</v>
      </c>
      <c r="AG207">
        <v>0</v>
      </c>
      <c r="AH207">
        <v>885.75</v>
      </c>
    </row>
    <row r="208" spans="1:34" ht="15.5" hidden="1" x14ac:dyDescent="0.35">
      <c r="A208">
        <v>11578</v>
      </c>
      <c r="B208" t="s">
        <v>1798</v>
      </c>
      <c r="C208" t="s">
        <v>1799</v>
      </c>
      <c r="D208" t="s">
        <v>1800</v>
      </c>
      <c r="E208" t="s">
        <v>37</v>
      </c>
      <c r="F208" t="s">
        <v>74</v>
      </c>
      <c r="G208" t="s">
        <v>1801</v>
      </c>
      <c r="H208" t="s">
        <v>1802</v>
      </c>
      <c r="I208" t="s">
        <v>1582</v>
      </c>
      <c r="J208" t="s">
        <v>1525</v>
      </c>
      <c r="K208" t="s">
        <v>711</v>
      </c>
      <c r="L208">
        <v>12253</v>
      </c>
      <c r="M208">
        <v>70496</v>
      </c>
      <c r="N208">
        <v>83185</v>
      </c>
      <c r="O208" t="s">
        <v>1803</v>
      </c>
      <c r="P208" t="s">
        <v>548</v>
      </c>
      <c r="Q208" t="s">
        <v>1804</v>
      </c>
      <c r="R208" t="s">
        <v>47</v>
      </c>
      <c r="S208" t="s">
        <v>48</v>
      </c>
      <c r="T208" t="s">
        <v>1805</v>
      </c>
      <c r="U208" t="s">
        <v>1805</v>
      </c>
      <c r="V208" t="s">
        <v>1559</v>
      </c>
      <c r="W208" t="s">
        <v>1806</v>
      </c>
      <c r="Y208">
        <v>0</v>
      </c>
      <c r="Z208">
        <v>0</v>
      </c>
      <c r="AA208">
        <v>45</v>
      </c>
      <c r="AB208">
        <v>0</v>
      </c>
      <c r="AE208" t="s">
        <v>1803</v>
      </c>
      <c r="AF208" t="s">
        <v>1807</v>
      </c>
      <c r="AG208">
        <v>0</v>
      </c>
      <c r="AH208">
        <v>31723.200000000001</v>
      </c>
    </row>
    <row r="209" spans="1:34" ht="15.5" hidden="1" x14ac:dyDescent="0.35">
      <c r="A209">
        <v>11579</v>
      </c>
      <c r="B209" t="s">
        <v>1798</v>
      </c>
      <c r="C209" t="s">
        <v>1799</v>
      </c>
      <c r="D209" t="s">
        <v>1800</v>
      </c>
      <c r="E209" t="s">
        <v>37</v>
      </c>
      <c r="F209" t="s">
        <v>74</v>
      </c>
      <c r="G209" t="s">
        <v>1808</v>
      </c>
      <c r="H209" t="s">
        <v>1809</v>
      </c>
      <c r="I209" t="s">
        <v>1582</v>
      </c>
      <c r="J209" t="s">
        <v>1659</v>
      </c>
      <c r="K209" t="s">
        <v>711</v>
      </c>
      <c r="L209">
        <v>12253</v>
      </c>
      <c r="M209">
        <v>70496</v>
      </c>
      <c r="N209">
        <v>83185</v>
      </c>
      <c r="O209" t="s">
        <v>1803</v>
      </c>
      <c r="P209" t="s">
        <v>1457</v>
      </c>
      <c r="Q209" t="s">
        <v>1804</v>
      </c>
      <c r="R209" t="s">
        <v>47</v>
      </c>
      <c r="S209" t="s">
        <v>48</v>
      </c>
      <c r="T209" t="s">
        <v>1810</v>
      </c>
      <c r="U209" t="s">
        <v>1810</v>
      </c>
      <c r="V209" t="s">
        <v>1559</v>
      </c>
      <c r="W209" t="s">
        <v>1811</v>
      </c>
      <c r="Y209">
        <v>0</v>
      </c>
      <c r="Z209">
        <v>0</v>
      </c>
      <c r="AA209">
        <v>0</v>
      </c>
      <c r="AB209">
        <v>15</v>
      </c>
      <c r="AE209" t="s">
        <v>1803</v>
      </c>
      <c r="AF209" t="s">
        <v>1807</v>
      </c>
      <c r="AG209">
        <v>0</v>
      </c>
      <c r="AH209">
        <v>1837.95</v>
      </c>
    </row>
    <row r="210" spans="1:34" ht="15.5" hidden="1" x14ac:dyDescent="0.35">
      <c r="A210">
        <v>11580</v>
      </c>
      <c r="B210" t="s">
        <v>1798</v>
      </c>
      <c r="C210" t="s">
        <v>1799</v>
      </c>
      <c r="D210" t="s">
        <v>1800</v>
      </c>
      <c r="E210" t="s">
        <v>37</v>
      </c>
      <c r="F210" t="s">
        <v>74</v>
      </c>
      <c r="G210" t="s">
        <v>1812</v>
      </c>
      <c r="H210" t="s">
        <v>1813</v>
      </c>
      <c r="I210" t="s">
        <v>1582</v>
      </c>
      <c r="J210" t="s">
        <v>1659</v>
      </c>
      <c r="K210" t="s">
        <v>61</v>
      </c>
      <c r="L210">
        <v>12253</v>
      </c>
      <c r="M210">
        <v>70496</v>
      </c>
      <c r="N210">
        <v>83185</v>
      </c>
      <c r="O210" t="s">
        <v>1803</v>
      </c>
      <c r="P210" t="s">
        <v>79</v>
      </c>
      <c r="Q210" t="s">
        <v>1804</v>
      </c>
      <c r="R210" t="s">
        <v>47</v>
      </c>
      <c r="S210" t="s">
        <v>48</v>
      </c>
      <c r="T210" t="s">
        <v>1814</v>
      </c>
      <c r="U210" t="s">
        <v>1814</v>
      </c>
      <c r="V210" t="s">
        <v>1815</v>
      </c>
      <c r="W210" t="s">
        <v>1816</v>
      </c>
      <c r="Y210">
        <v>0</v>
      </c>
      <c r="Z210">
        <v>0</v>
      </c>
      <c r="AA210">
        <v>45</v>
      </c>
      <c r="AB210">
        <v>0</v>
      </c>
      <c r="AE210" t="s">
        <v>1803</v>
      </c>
      <c r="AF210" t="s">
        <v>1807</v>
      </c>
      <c r="AG210">
        <v>0</v>
      </c>
      <c r="AH210">
        <v>31723.200000000001</v>
      </c>
    </row>
    <row r="211" spans="1:34" ht="15.5" hidden="1" x14ac:dyDescent="0.35">
      <c r="A211">
        <v>11581</v>
      </c>
      <c r="B211" t="s">
        <v>1798</v>
      </c>
      <c r="C211" t="s">
        <v>1799</v>
      </c>
      <c r="D211" t="s">
        <v>1800</v>
      </c>
      <c r="E211" t="s">
        <v>37</v>
      </c>
      <c r="F211" t="s">
        <v>260</v>
      </c>
      <c r="G211" t="s">
        <v>1817</v>
      </c>
      <c r="H211" t="s">
        <v>1818</v>
      </c>
      <c r="I211" t="s">
        <v>1582</v>
      </c>
      <c r="J211" t="s">
        <v>1659</v>
      </c>
      <c r="K211" t="s">
        <v>711</v>
      </c>
      <c r="L211">
        <v>12253</v>
      </c>
      <c r="M211">
        <v>70496</v>
      </c>
      <c r="N211">
        <v>83185</v>
      </c>
      <c r="O211" t="s">
        <v>1803</v>
      </c>
      <c r="P211" t="s">
        <v>1457</v>
      </c>
      <c r="Q211" t="s">
        <v>1804</v>
      </c>
      <c r="R211" t="s">
        <v>47</v>
      </c>
      <c r="S211" t="s">
        <v>48</v>
      </c>
      <c r="T211" t="s">
        <v>1819</v>
      </c>
      <c r="U211" t="s">
        <v>1819</v>
      </c>
      <c r="V211" t="s">
        <v>1559</v>
      </c>
      <c r="W211" t="s">
        <v>1820</v>
      </c>
      <c r="Y211">
        <v>0</v>
      </c>
      <c r="Z211">
        <v>0</v>
      </c>
      <c r="AA211">
        <v>45</v>
      </c>
      <c r="AB211">
        <v>0</v>
      </c>
      <c r="AE211" t="s">
        <v>1803</v>
      </c>
      <c r="AF211" t="s">
        <v>1807</v>
      </c>
      <c r="AG211">
        <v>0</v>
      </c>
      <c r="AH211">
        <v>31723.200000000001</v>
      </c>
    </row>
    <row r="212" spans="1:34" ht="15.5" hidden="1" x14ac:dyDescent="0.35">
      <c r="A212">
        <v>11582</v>
      </c>
      <c r="B212" t="s">
        <v>1798</v>
      </c>
      <c r="C212" t="s">
        <v>1799</v>
      </c>
      <c r="D212" t="s">
        <v>1800</v>
      </c>
      <c r="E212" t="s">
        <v>37</v>
      </c>
      <c r="F212" t="s">
        <v>74</v>
      </c>
      <c r="G212" t="s">
        <v>1821</v>
      </c>
      <c r="H212" t="s">
        <v>1822</v>
      </c>
      <c r="I212" t="s">
        <v>1582</v>
      </c>
      <c r="J212" t="s">
        <v>1659</v>
      </c>
      <c r="K212" t="s">
        <v>711</v>
      </c>
      <c r="L212">
        <v>12253</v>
      </c>
      <c r="M212">
        <v>70496</v>
      </c>
      <c r="N212">
        <v>83185</v>
      </c>
      <c r="O212" t="s">
        <v>1803</v>
      </c>
      <c r="P212" t="s">
        <v>79</v>
      </c>
      <c r="Q212" t="s">
        <v>1804</v>
      </c>
      <c r="R212" t="s">
        <v>47</v>
      </c>
      <c r="S212" t="s">
        <v>48</v>
      </c>
      <c r="T212" t="s">
        <v>1823</v>
      </c>
      <c r="U212" t="s">
        <v>1823</v>
      </c>
      <c r="V212" t="s">
        <v>1559</v>
      </c>
      <c r="W212" t="s">
        <v>1824</v>
      </c>
      <c r="Y212">
        <v>0</v>
      </c>
      <c r="Z212">
        <v>0</v>
      </c>
      <c r="AA212">
        <v>45</v>
      </c>
      <c r="AB212">
        <v>0</v>
      </c>
      <c r="AE212" t="s">
        <v>1803</v>
      </c>
      <c r="AF212" t="s">
        <v>1807</v>
      </c>
      <c r="AG212">
        <v>0</v>
      </c>
      <c r="AH212">
        <v>31723.200000000001</v>
      </c>
    </row>
    <row r="213" spans="1:34" ht="15.5" hidden="1" x14ac:dyDescent="0.35">
      <c r="A213">
        <v>11583</v>
      </c>
      <c r="B213" t="s">
        <v>1798</v>
      </c>
      <c r="C213" t="s">
        <v>1799</v>
      </c>
      <c r="D213" t="s">
        <v>1800</v>
      </c>
      <c r="E213" t="s">
        <v>37</v>
      </c>
      <c r="F213" t="s">
        <v>74</v>
      </c>
      <c r="G213" t="s">
        <v>1825</v>
      </c>
      <c r="H213" t="s">
        <v>1826</v>
      </c>
      <c r="I213" t="s">
        <v>1582</v>
      </c>
      <c r="J213" t="s">
        <v>1659</v>
      </c>
      <c r="K213" t="s">
        <v>711</v>
      </c>
      <c r="L213">
        <v>12253</v>
      </c>
      <c r="M213">
        <v>70496</v>
      </c>
      <c r="N213">
        <v>83185</v>
      </c>
      <c r="O213" t="s">
        <v>1803</v>
      </c>
      <c r="P213" t="s">
        <v>79</v>
      </c>
      <c r="Q213" t="s">
        <v>1804</v>
      </c>
      <c r="R213" t="s">
        <v>47</v>
      </c>
      <c r="S213" t="s">
        <v>48</v>
      </c>
      <c r="T213" t="s">
        <v>1827</v>
      </c>
      <c r="U213" t="s">
        <v>1827</v>
      </c>
      <c r="V213" t="s">
        <v>1828</v>
      </c>
      <c r="W213" t="s">
        <v>1829</v>
      </c>
      <c r="Y213">
        <v>0</v>
      </c>
      <c r="Z213">
        <v>0</v>
      </c>
      <c r="AA213">
        <v>45</v>
      </c>
      <c r="AB213">
        <v>0</v>
      </c>
      <c r="AE213" t="s">
        <v>1803</v>
      </c>
      <c r="AF213" t="s">
        <v>1807</v>
      </c>
      <c r="AG213">
        <v>0</v>
      </c>
      <c r="AH213">
        <v>31723.200000000001</v>
      </c>
    </row>
    <row r="214" spans="1:34" ht="15.5" hidden="1" x14ac:dyDescent="0.35">
      <c r="A214">
        <v>11584</v>
      </c>
      <c r="B214" t="s">
        <v>1830</v>
      </c>
      <c r="C214" t="s">
        <v>1831</v>
      </c>
      <c r="D214" t="s">
        <v>1832</v>
      </c>
      <c r="E214" t="s">
        <v>37</v>
      </c>
      <c r="F214" t="s">
        <v>74</v>
      </c>
      <c r="G214" t="s">
        <v>1833</v>
      </c>
      <c r="H214" t="s">
        <v>1834</v>
      </c>
      <c r="I214" t="s">
        <v>1582</v>
      </c>
      <c r="J214" t="s">
        <v>1659</v>
      </c>
      <c r="K214" t="s">
        <v>711</v>
      </c>
      <c r="L214">
        <v>7210</v>
      </c>
      <c r="M214">
        <v>19172</v>
      </c>
      <c r="N214">
        <v>22623</v>
      </c>
      <c r="O214" t="s">
        <v>234</v>
      </c>
      <c r="P214" t="s">
        <v>1835</v>
      </c>
      <c r="Q214" t="s">
        <v>1836</v>
      </c>
      <c r="R214" t="s">
        <v>47</v>
      </c>
      <c r="S214" t="s">
        <v>48</v>
      </c>
      <c r="T214" t="s">
        <v>1837</v>
      </c>
      <c r="U214" t="s">
        <v>1838</v>
      </c>
      <c r="V214" t="s">
        <v>48</v>
      </c>
      <c r="W214" t="s">
        <v>1839</v>
      </c>
      <c r="Y214">
        <v>0</v>
      </c>
      <c r="Z214">
        <v>0</v>
      </c>
      <c r="AA214">
        <v>45</v>
      </c>
      <c r="AB214">
        <v>0</v>
      </c>
      <c r="AE214" t="s">
        <v>234</v>
      </c>
      <c r="AF214" t="s">
        <v>239</v>
      </c>
      <c r="AG214">
        <v>0</v>
      </c>
      <c r="AH214">
        <v>8627.4</v>
      </c>
    </row>
    <row r="215" spans="1:34" ht="15.5" hidden="1" x14ac:dyDescent="0.35">
      <c r="A215">
        <v>11585</v>
      </c>
      <c r="B215" t="s">
        <v>1840</v>
      </c>
      <c r="C215" t="s">
        <v>1841</v>
      </c>
      <c r="D215" t="s">
        <v>293</v>
      </c>
      <c r="E215" t="s">
        <v>37</v>
      </c>
      <c r="F215" t="s">
        <v>260</v>
      </c>
      <c r="G215" t="s">
        <v>1842</v>
      </c>
      <c r="H215" t="s">
        <v>1843</v>
      </c>
      <c r="I215" t="s">
        <v>1582</v>
      </c>
      <c r="J215" t="s">
        <v>1525</v>
      </c>
      <c r="K215" t="s">
        <v>1526</v>
      </c>
      <c r="L215">
        <v>8535</v>
      </c>
      <c r="M215">
        <v>12626</v>
      </c>
      <c r="N215">
        <v>15035</v>
      </c>
      <c r="O215" t="s">
        <v>69</v>
      </c>
      <c r="P215" t="s">
        <v>1844</v>
      </c>
      <c r="Q215" t="s">
        <v>1844</v>
      </c>
      <c r="R215" t="s">
        <v>844</v>
      </c>
      <c r="S215" t="s">
        <v>48</v>
      </c>
      <c r="T215" t="s">
        <v>1845</v>
      </c>
      <c r="U215" t="s">
        <v>1845</v>
      </c>
      <c r="V215" t="s">
        <v>48</v>
      </c>
      <c r="W215" t="s">
        <v>1846</v>
      </c>
      <c r="Y215">
        <v>0</v>
      </c>
      <c r="Z215">
        <v>0</v>
      </c>
      <c r="AA215">
        <v>0</v>
      </c>
      <c r="AB215">
        <v>0</v>
      </c>
      <c r="AE215" t="s">
        <v>69</v>
      </c>
      <c r="AF215" t="s">
        <v>70</v>
      </c>
      <c r="AG215">
        <v>0</v>
      </c>
      <c r="AH215">
        <v>0</v>
      </c>
    </row>
    <row r="216" spans="1:34" ht="15.5" hidden="1" x14ac:dyDescent="0.35">
      <c r="A216">
        <v>11586</v>
      </c>
      <c r="B216" t="s">
        <v>1847</v>
      </c>
      <c r="C216" t="s">
        <v>1848</v>
      </c>
      <c r="D216" t="s">
        <v>1849</v>
      </c>
      <c r="E216" t="s">
        <v>37</v>
      </c>
      <c r="F216" t="s">
        <v>74</v>
      </c>
      <c r="G216" t="s">
        <v>1455</v>
      </c>
      <c r="H216" t="s">
        <v>1850</v>
      </c>
      <c r="I216" t="s">
        <v>1582</v>
      </c>
      <c r="J216" t="s">
        <v>1049</v>
      </c>
      <c r="K216" t="s">
        <v>61</v>
      </c>
      <c r="L216">
        <v>10728</v>
      </c>
      <c r="M216">
        <v>53185</v>
      </c>
      <c r="N216">
        <v>62758</v>
      </c>
      <c r="O216" t="s">
        <v>173</v>
      </c>
      <c r="P216" t="s">
        <v>79</v>
      </c>
      <c r="Q216" t="s">
        <v>1851</v>
      </c>
      <c r="R216" t="s">
        <v>47</v>
      </c>
      <c r="S216" t="s">
        <v>48</v>
      </c>
      <c r="T216" t="s">
        <v>1852</v>
      </c>
      <c r="U216" t="s">
        <v>1852</v>
      </c>
      <c r="V216" t="s">
        <v>48</v>
      </c>
      <c r="W216" t="s">
        <v>1853</v>
      </c>
      <c r="Y216">
        <v>0</v>
      </c>
      <c r="Z216">
        <v>0</v>
      </c>
      <c r="AA216">
        <v>0</v>
      </c>
      <c r="AB216">
        <v>0</v>
      </c>
      <c r="AE216" t="s">
        <v>173</v>
      </c>
      <c r="AF216" t="s">
        <v>177</v>
      </c>
      <c r="AG216">
        <v>0</v>
      </c>
      <c r="AH216">
        <v>0</v>
      </c>
    </row>
    <row r="217" spans="1:34" ht="15.5" hidden="1" x14ac:dyDescent="0.35">
      <c r="A217">
        <v>11587</v>
      </c>
      <c r="B217" t="s">
        <v>1854</v>
      </c>
      <c r="C217" t="s">
        <v>1855</v>
      </c>
      <c r="D217" t="s">
        <v>1856</v>
      </c>
      <c r="E217" t="s">
        <v>101</v>
      </c>
      <c r="F217" t="s">
        <v>74</v>
      </c>
      <c r="G217" t="s">
        <v>114</v>
      </c>
      <c r="H217" t="s">
        <v>1857</v>
      </c>
      <c r="I217" t="s">
        <v>1048</v>
      </c>
      <c r="J217" t="s">
        <v>634</v>
      </c>
      <c r="K217" t="s">
        <v>61</v>
      </c>
      <c r="L217">
        <v>12284</v>
      </c>
      <c r="M217">
        <v>70527</v>
      </c>
      <c r="N217">
        <v>83222</v>
      </c>
      <c r="O217" t="s">
        <v>173</v>
      </c>
      <c r="P217" t="s">
        <v>79</v>
      </c>
      <c r="Q217" t="s">
        <v>1858</v>
      </c>
      <c r="R217" t="s">
        <v>47</v>
      </c>
      <c r="S217" t="s">
        <v>48</v>
      </c>
      <c r="T217" t="s">
        <v>1859</v>
      </c>
      <c r="U217" t="s">
        <v>1859</v>
      </c>
      <c r="V217" t="s">
        <v>48</v>
      </c>
      <c r="W217" t="s">
        <v>1860</v>
      </c>
      <c r="Y217">
        <v>0</v>
      </c>
      <c r="Z217">
        <v>0</v>
      </c>
      <c r="AA217">
        <v>0</v>
      </c>
      <c r="AB217">
        <v>0</v>
      </c>
      <c r="AE217" t="s">
        <v>173</v>
      </c>
      <c r="AF217" t="s">
        <v>177</v>
      </c>
      <c r="AG217">
        <v>0</v>
      </c>
      <c r="AH217">
        <v>0</v>
      </c>
    </row>
    <row r="218" spans="1:34" ht="15.5" hidden="1" x14ac:dyDescent="0.35">
      <c r="A218">
        <v>11588</v>
      </c>
      <c r="B218" t="s">
        <v>1861</v>
      </c>
      <c r="C218" t="s">
        <v>1862</v>
      </c>
      <c r="D218" t="s">
        <v>281</v>
      </c>
      <c r="E218" t="s">
        <v>48</v>
      </c>
      <c r="F218" t="s">
        <v>48</v>
      </c>
      <c r="G218" t="s">
        <v>1863</v>
      </c>
      <c r="H218" t="s">
        <v>1864</v>
      </c>
      <c r="I218" t="s">
        <v>1658</v>
      </c>
      <c r="J218" t="s">
        <v>1659</v>
      </c>
      <c r="K218" t="s">
        <v>61</v>
      </c>
      <c r="L218">
        <v>1157</v>
      </c>
      <c r="M218">
        <v>31058</v>
      </c>
      <c r="N218">
        <v>36648</v>
      </c>
      <c r="O218" t="s">
        <v>188</v>
      </c>
      <c r="P218" t="s">
        <v>412</v>
      </c>
      <c r="Q218" t="s">
        <v>1851</v>
      </c>
      <c r="R218" t="s">
        <v>47</v>
      </c>
      <c r="S218" t="s">
        <v>48</v>
      </c>
      <c r="T218" t="s">
        <v>1865</v>
      </c>
      <c r="U218" t="s">
        <v>1865</v>
      </c>
      <c r="V218" t="s">
        <v>48</v>
      </c>
      <c r="W218" t="s">
        <v>1866</v>
      </c>
      <c r="Y218">
        <v>0</v>
      </c>
      <c r="Z218">
        <v>0</v>
      </c>
      <c r="AA218">
        <v>0</v>
      </c>
      <c r="AB218">
        <v>0</v>
      </c>
      <c r="AE218" t="s">
        <v>188</v>
      </c>
      <c r="AF218" t="s">
        <v>193</v>
      </c>
      <c r="AG218">
        <v>0</v>
      </c>
      <c r="AH218">
        <v>0</v>
      </c>
    </row>
    <row r="219" spans="1:34" ht="15.5" hidden="1" x14ac:dyDescent="0.35">
      <c r="A219">
        <v>11589</v>
      </c>
      <c r="B219" t="s">
        <v>1867</v>
      </c>
      <c r="C219" t="s">
        <v>1868</v>
      </c>
      <c r="D219" t="s">
        <v>242</v>
      </c>
      <c r="E219" t="s">
        <v>48</v>
      </c>
      <c r="F219" t="s">
        <v>74</v>
      </c>
      <c r="G219" t="s">
        <v>1869</v>
      </c>
      <c r="H219" t="s">
        <v>1870</v>
      </c>
      <c r="I219" t="s">
        <v>1048</v>
      </c>
      <c r="J219" t="s">
        <v>1049</v>
      </c>
      <c r="K219" t="s">
        <v>1526</v>
      </c>
      <c r="L219">
        <v>9205</v>
      </c>
      <c r="M219">
        <v>25729</v>
      </c>
      <c r="N219">
        <v>28273</v>
      </c>
      <c r="O219" t="s">
        <v>245</v>
      </c>
      <c r="P219" t="s">
        <v>1871</v>
      </c>
      <c r="Q219" t="s">
        <v>1872</v>
      </c>
      <c r="R219" t="s">
        <v>154</v>
      </c>
      <c r="S219" t="s">
        <v>48</v>
      </c>
      <c r="T219" t="s">
        <v>1873</v>
      </c>
      <c r="U219" t="s">
        <v>1873</v>
      </c>
      <c r="V219" t="s">
        <v>48</v>
      </c>
      <c r="W219" t="s">
        <v>1874</v>
      </c>
      <c r="Y219">
        <v>0</v>
      </c>
      <c r="Z219">
        <v>0</v>
      </c>
      <c r="AA219">
        <v>0</v>
      </c>
      <c r="AB219">
        <v>20</v>
      </c>
      <c r="AE219" t="s">
        <v>245</v>
      </c>
      <c r="AF219" t="s">
        <v>250</v>
      </c>
      <c r="AG219">
        <v>0</v>
      </c>
      <c r="AH219">
        <v>1841</v>
      </c>
    </row>
    <row r="220" spans="1:34" ht="15.5" hidden="1" x14ac:dyDescent="0.35">
      <c r="A220">
        <v>11590</v>
      </c>
      <c r="B220" t="s">
        <v>1875</v>
      </c>
      <c r="C220" t="s">
        <v>1876</v>
      </c>
      <c r="D220" t="s">
        <v>1877</v>
      </c>
      <c r="E220" t="s">
        <v>48</v>
      </c>
      <c r="F220" t="s">
        <v>38</v>
      </c>
      <c r="G220" t="s">
        <v>1878</v>
      </c>
      <c r="H220" t="s">
        <v>1879</v>
      </c>
      <c r="I220" t="s">
        <v>1048</v>
      </c>
      <c r="J220" t="s">
        <v>634</v>
      </c>
      <c r="K220" t="s">
        <v>61</v>
      </c>
      <c r="L220">
        <v>583</v>
      </c>
      <c r="M220">
        <v>29008</v>
      </c>
      <c r="N220">
        <v>34229</v>
      </c>
      <c r="O220" t="s">
        <v>69</v>
      </c>
      <c r="P220" t="s">
        <v>898</v>
      </c>
      <c r="Q220" t="s">
        <v>1880</v>
      </c>
      <c r="R220" t="s">
        <v>47</v>
      </c>
      <c r="S220" t="s">
        <v>48</v>
      </c>
      <c r="T220" t="s">
        <v>1881</v>
      </c>
      <c r="U220" t="s">
        <v>1881</v>
      </c>
      <c r="V220" t="s">
        <v>48</v>
      </c>
      <c r="W220" t="s">
        <v>1882</v>
      </c>
      <c r="Y220">
        <v>0</v>
      </c>
      <c r="Z220">
        <v>0</v>
      </c>
      <c r="AA220">
        <v>0</v>
      </c>
      <c r="AB220">
        <v>0</v>
      </c>
      <c r="AE220" t="s">
        <v>69</v>
      </c>
      <c r="AF220" t="s">
        <v>70</v>
      </c>
      <c r="AG220">
        <v>0</v>
      </c>
      <c r="AH220">
        <v>0</v>
      </c>
    </row>
    <row r="221" spans="1:34" ht="15.5" hidden="1" x14ac:dyDescent="0.35">
      <c r="A221">
        <v>11591</v>
      </c>
      <c r="B221" t="s">
        <v>1883</v>
      </c>
      <c r="C221" t="s">
        <v>1884</v>
      </c>
      <c r="D221" t="s">
        <v>427</v>
      </c>
      <c r="E221" t="s">
        <v>48</v>
      </c>
      <c r="F221" t="s">
        <v>48</v>
      </c>
      <c r="G221" t="s">
        <v>1885</v>
      </c>
      <c r="H221" t="s">
        <v>1886</v>
      </c>
      <c r="I221" t="s">
        <v>1048</v>
      </c>
      <c r="J221" t="s">
        <v>634</v>
      </c>
      <c r="K221" t="s">
        <v>1526</v>
      </c>
      <c r="L221">
        <v>1766</v>
      </c>
      <c r="M221">
        <v>11324</v>
      </c>
      <c r="N221">
        <v>13362</v>
      </c>
      <c r="O221" t="s">
        <v>69</v>
      </c>
      <c r="P221" t="s">
        <v>1887</v>
      </c>
      <c r="Q221" t="s">
        <v>1888</v>
      </c>
      <c r="R221" t="s">
        <v>210</v>
      </c>
      <c r="S221" t="s">
        <v>48</v>
      </c>
      <c r="T221" t="s">
        <v>1889</v>
      </c>
      <c r="U221" t="s">
        <v>1889</v>
      </c>
      <c r="V221" t="s">
        <v>652</v>
      </c>
      <c r="W221" t="s">
        <v>1890</v>
      </c>
      <c r="Y221">
        <v>0</v>
      </c>
      <c r="Z221">
        <v>0</v>
      </c>
      <c r="AA221">
        <v>0</v>
      </c>
      <c r="AB221">
        <v>15</v>
      </c>
      <c r="AE221" t="s">
        <v>69</v>
      </c>
      <c r="AF221" t="s">
        <v>70</v>
      </c>
      <c r="AG221">
        <v>0</v>
      </c>
      <c r="AH221">
        <v>264.89999999999998</v>
      </c>
    </row>
    <row r="222" spans="1:34" ht="15.5" hidden="1" x14ac:dyDescent="0.35">
      <c r="A222">
        <v>11592</v>
      </c>
      <c r="B222" t="s">
        <v>1891</v>
      </c>
      <c r="C222" t="s">
        <v>1892</v>
      </c>
      <c r="D222" t="s">
        <v>1893</v>
      </c>
      <c r="E222" t="s">
        <v>48</v>
      </c>
      <c r="F222" t="s">
        <v>38</v>
      </c>
      <c r="G222" t="s">
        <v>1894</v>
      </c>
      <c r="H222" t="s">
        <v>1895</v>
      </c>
      <c r="I222" t="s">
        <v>1048</v>
      </c>
      <c r="J222" t="s">
        <v>1049</v>
      </c>
      <c r="K222" t="s">
        <v>1526</v>
      </c>
      <c r="L222">
        <v>2806</v>
      </c>
      <c r="M222">
        <v>7282</v>
      </c>
      <c r="N222">
        <v>8592</v>
      </c>
      <c r="O222" t="s">
        <v>69</v>
      </c>
      <c r="P222" t="s">
        <v>1896</v>
      </c>
      <c r="Q222" t="s">
        <v>1896</v>
      </c>
      <c r="R222" t="s">
        <v>844</v>
      </c>
      <c r="S222" t="s">
        <v>48</v>
      </c>
      <c r="T222" t="s">
        <v>1897</v>
      </c>
      <c r="U222" t="s">
        <v>1897</v>
      </c>
      <c r="V222" t="s">
        <v>48</v>
      </c>
      <c r="W222" t="s">
        <v>1898</v>
      </c>
      <c r="Y222">
        <v>0</v>
      </c>
      <c r="Z222">
        <v>0</v>
      </c>
      <c r="AA222">
        <v>0</v>
      </c>
      <c r="AB222">
        <v>20</v>
      </c>
      <c r="AE222" t="s">
        <v>69</v>
      </c>
      <c r="AF222" t="s">
        <v>70</v>
      </c>
      <c r="AG222">
        <v>0</v>
      </c>
      <c r="AH222">
        <v>561.20000000000005</v>
      </c>
    </row>
    <row r="223" spans="1:34" ht="15.5" hidden="1" x14ac:dyDescent="0.35">
      <c r="A223">
        <v>11593</v>
      </c>
      <c r="B223" t="s">
        <v>964</v>
      </c>
      <c r="C223" t="s">
        <v>1899</v>
      </c>
      <c r="D223" t="s">
        <v>204</v>
      </c>
      <c r="E223" t="s">
        <v>48</v>
      </c>
      <c r="F223" t="s">
        <v>260</v>
      </c>
      <c r="G223" t="s">
        <v>1900</v>
      </c>
      <c r="H223" t="s">
        <v>1901</v>
      </c>
      <c r="I223" t="s">
        <v>1048</v>
      </c>
      <c r="J223" t="s">
        <v>634</v>
      </c>
      <c r="K223" t="s">
        <v>187</v>
      </c>
      <c r="L223">
        <v>9042</v>
      </c>
      <c r="M223">
        <v>44567</v>
      </c>
      <c r="N223">
        <v>57507</v>
      </c>
      <c r="O223" t="s">
        <v>69</v>
      </c>
      <c r="P223" t="s">
        <v>773</v>
      </c>
      <c r="Q223" t="s">
        <v>968</v>
      </c>
      <c r="R223" t="s">
        <v>154</v>
      </c>
      <c r="S223" t="s">
        <v>48</v>
      </c>
      <c r="T223" t="s">
        <v>1902</v>
      </c>
      <c r="U223" t="s">
        <v>1902</v>
      </c>
      <c r="V223" t="s">
        <v>48</v>
      </c>
      <c r="W223" t="s">
        <v>1903</v>
      </c>
      <c r="Y223">
        <v>0</v>
      </c>
      <c r="Z223">
        <v>0</v>
      </c>
      <c r="AA223">
        <v>23</v>
      </c>
      <c r="AB223">
        <v>20</v>
      </c>
      <c r="AE223" t="s">
        <v>69</v>
      </c>
      <c r="AF223" t="s">
        <v>70</v>
      </c>
      <c r="AG223">
        <v>0</v>
      </c>
      <c r="AH223">
        <v>12058.81</v>
      </c>
    </row>
    <row r="224" spans="1:34" ht="15.5" hidden="1" x14ac:dyDescent="0.35">
      <c r="A224">
        <v>11594</v>
      </c>
      <c r="B224" t="s">
        <v>1904</v>
      </c>
      <c r="C224" t="s">
        <v>1905</v>
      </c>
      <c r="D224" t="s">
        <v>48</v>
      </c>
      <c r="E224" t="s">
        <v>48</v>
      </c>
      <c r="F224" t="s">
        <v>74</v>
      </c>
      <c r="G224" t="s">
        <v>1906</v>
      </c>
      <c r="H224" t="s">
        <v>1907</v>
      </c>
      <c r="I224" t="s">
        <v>1048</v>
      </c>
      <c r="J224" t="s">
        <v>634</v>
      </c>
      <c r="K224" t="s">
        <v>43</v>
      </c>
      <c r="L224">
        <v>791</v>
      </c>
      <c r="M224">
        <v>1979</v>
      </c>
      <c r="N224">
        <v>2335</v>
      </c>
      <c r="O224" t="s">
        <v>69</v>
      </c>
      <c r="P224" t="s">
        <v>1908</v>
      </c>
      <c r="Q224" t="s">
        <v>1908</v>
      </c>
      <c r="R224" t="s">
        <v>1351</v>
      </c>
      <c r="S224" t="s">
        <v>48</v>
      </c>
      <c r="T224" t="s">
        <v>1909</v>
      </c>
      <c r="U224" t="s">
        <v>1909</v>
      </c>
      <c r="V224" t="s">
        <v>1910</v>
      </c>
      <c r="W224" t="s">
        <v>1911</v>
      </c>
      <c r="Y224">
        <v>0</v>
      </c>
      <c r="Z224">
        <v>0</v>
      </c>
      <c r="AA224">
        <v>0</v>
      </c>
      <c r="AB224">
        <v>10</v>
      </c>
      <c r="AE224" t="s">
        <v>69</v>
      </c>
      <c r="AF224" t="s">
        <v>70</v>
      </c>
      <c r="AG224">
        <v>0</v>
      </c>
      <c r="AH224">
        <v>79.099999999999994</v>
      </c>
    </row>
    <row r="225" spans="1:34" ht="15.5" hidden="1" x14ac:dyDescent="0.35">
      <c r="A225">
        <v>11595</v>
      </c>
      <c r="B225" t="s">
        <v>1912</v>
      </c>
      <c r="C225" t="s">
        <v>1913</v>
      </c>
      <c r="D225" t="s">
        <v>281</v>
      </c>
      <c r="E225" t="s">
        <v>48</v>
      </c>
      <c r="F225" t="s">
        <v>74</v>
      </c>
      <c r="G225" t="s">
        <v>114</v>
      </c>
      <c r="H225" t="s">
        <v>1914</v>
      </c>
      <c r="I225" t="s">
        <v>1048</v>
      </c>
      <c r="J225" t="s">
        <v>634</v>
      </c>
      <c r="K225" t="s">
        <v>539</v>
      </c>
      <c r="L225">
        <v>4520</v>
      </c>
      <c r="M225">
        <v>20619</v>
      </c>
      <c r="N225">
        <v>22243</v>
      </c>
      <c r="O225" t="s">
        <v>188</v>
      </c>
      <c r="P225" t="s">
        <v>1915</v>
      </c>
      <c r="Q225" t="s">
        <v>1916</v>
      </c>
      <c r="R225" t="s">
        <v>154</v>
      </c>
      <c r="S225" t="s">
        <v>48</v>
      </c>
      <c r="T225" t="s">
        <v>1917</v>
      </c>
      <c r="U225" t="s">
        <v>1918</v>
      </c>
      <c r="V225" t="s">
        <v>48</v>
      </c>
      <c r="W225" t="s">
        <v>1919</v>
      </c>
      <c r="Y225">
        <v>0</v>
      </c>
      <c r="Z225">
        <v>0</v>
      </c>
      <c r="AA225">
        <v>0</v>
      </c>
      <c r="AB225">
        <v>42</v>
      </c>
      <c r="AE225" t="s">
        <v>188</v>
      </c>
      <c r="AF225" t="s">
        <v>193</v>
      </c>
      <c r="AG225">
        <v>0</v>
      </c>
      <c r="AH225">
        <v>1898.4</v>
      </c>
    </row>
    <row r="226" spans="1:34" ht="15.5" hidden="1" x14ac:dyDescent="0.35">
      <c r="A226">
        <v>11596</v>
      </c>
      <c r="B226" t="s">
        <v>1920</v>
      </c>
      <c r="C226" t="s">
        <v>1921</v>
      </c>
      <c r="D226" t="s">
        <v>1922</v>
      </c>
      <c r="E226" t="s">
        <v>48</v>
      </c>
      <c r="F226" t="s">
        <v>74</v>
      </c>
      <c r="G226" t="s">
        <v>1923</v>
      </c>
      <c r="H226" t="s">
        <v>1924</v>
      </c>
      <c r="I226" t="s">
        <v>1048</v>
      </c>
      <c r="J226" t="s">
        <v>634</v>
      </c>
      <c r="K226" t="s">
        <v>1526</v>
      </c>
      <c r="L226">
        <v>0</v>
      </c>
      <c r="M226">
        <v>27236</v>
      </c>
      <c r="N226">
        <v>28606</v>
      </c>
      <c r="O226" t="s">
        <v>69</v>
      </c>
      <c r="P226" t="s">
        <v>1925</v>
      </c>
      <c r="Q226" t="s">
        <v>1926</v>
      </c>
      <c r="R226" t="s">
        <v>154</v>
      </c>
      <c r="S226" t="s">
        <v>48</v>
      </c>
      <c r="T226" t="s">
        <v>1927</v>
      </c>
      <c r="U226" t="s">
        <v>1928</v>
      </c>
      <c r="V226" t="s">
        <v>1929</v>
      </c>
      <c r="W226" t="s">
        <v>1930</v>
      </c>
      <c r="Y226">
        <v>0</v>
      </c>
      <c r="Z226">
        <v>0</v>
      </c>
      <c r="AA226">
        <v>0</v>
      </c>
      <c r="AB226">
        <v>0</v>
      </c>
      <c r="AE226" t="s">
        <v>69</v>
      </c>
      <c r="AF226" t="s">
        <v>70</v>
      </c>
      <c r="AG226">
        <v>0</v>
      </c>
      <c r="AH226">
        <v>0</v>
      </c>
    </row>
    <row r="227" spans="1:34" ht="15.5" hidden="1" x14ac:dyDescent="0.35">
      <c r="A227">
        <v>11597</v>
      </c>
      <c r="B227" t="s">
        <v>1931</v>
      </c>
      <c r="C227" t="s">
        <v>1932</v>
      </c>
      <c r="D227" t="s">
        <v>48</v>
      </c>
      <c r="E227" t="s">
        <v>48</v>
      </c>
      <c r="F227" t="s">
        <v>38</v>
      </c>
      <c r="G227" t="s">
        <v>114</v>
      </c>
      <c r="H227" t="s">
        <v>1933</v>
      </c>
      <c r="I227" t="s">
        <v>1048</v>
      </c>
      <c r="J227" t="s">
        <v>1049</v>
      </c>
      <c r="K227" t="s">
        <v>61</v>
      </c>
      <c r="L227">
        <v>10374</v>
      </c>
      <c r="M227">
        <v>53708</v>
      </c>
      <c r="N227">
        <v>63375</v>
      </c>
      <c r="O227" t="s">
        <v>69</v>
      </c>
      <c r="P227" t="s">
        <v>45</v>
      </c>
      <c r="Q227" t="s">
        <v>48</v>
      </c>
      <c r="R227" t="s">
        <v>47</v>
      </c>
      <c r="S227" t="s">
        <v>48</v>
      </c>
      <c r="T227" t="s">
        <v>1934</v>
      </c>
      <c r="U227" t="s">
        <v>1934</v>
      </c>
      <c r="V227" t="s">
        <v>1935</v>
      </c>
      <c r="W227" t="s">
        <v>1936</v>
      </c>
      <c r="Y227">
        <v>0</v>
      </c>
      <c r="Z227">
        <v>0</v>
      </c>
      <c r="AA227">
        <v>0</v>
      </c>
      <c r="AB227">
        <v>0</v>
      </c>
      <c r="AE227" t="s">
        <v>69</v>
      </c>
      <c r="AF227" t="s">
        <v>70</v>
      </c>
      <c r="AG227">
        <v>0</v>
      </c>
      <c r="AH227">
        <v>0</v>
      </c>
    </row>
    <row r="228" spans="1:34" ht="15.5" hidden="1" x14ac:dyDescent="0.35">
      <c r="A228">
        <v>11598</v>
      </c>
      <c r="B228" t="s">
        <v>1937</v>
      </c>
      <c r="C228" t="s">
        <v>1938</v>
      </c>
      <c r="D228" t="s">
        <v>759</v>
      </c>
      <c r="E228" t="s">
        <v>48</v>
      </c>
      <c r="F228" t="s">
        <v>48</v>
      </c>
      <c r="G228" t="s">
        <v>1939</v>
      </c>
      <c r="H228" t="s">
        <v>1940</v>
      </c>
      <c r="I228" t="s">
        <v>1048</v>
      </c>
      <c r="J228" t="s">
        <v>634</v>
      </c>
      <c r="K228" t="s">
        <v>207</v>
      </c>
      <c r="L228">
        <v>3228</v>
      </c>
      <c r="M228">
        <v>15190</v>
      </c>
      <c r="N228">
        <v>17925</v>
      </c>
      <c r="O228" t="s">
        <v>762</v>
      </c>
      <c r="P228" t="s">
        <v>1941</v>
      </c>
      <c r="Q228" t="s">
        <v>1942</v>
      </c>
      <c r="R228" t="s">
        <v>844</v>
      </c>
      <c r="S228" t="s">
        <v>48</v>
      </c>
      <c r="T228" t="s">
        <v>1943</v>
      </c>
      <c r="U228" t="s">
        <v>1943</v>
      </c>
      <c r="V228" t="s">
        <v>48</v>
      </c>
      <c r="W228" t="s">
        <v>1944</v>
      </c>
      <c r="Y228">
        <v>0</v>
      </c>
      <c r="Z228">
        <v>0</v>
      </c>
      <c r="AA228">
        <v>0</v>
      </c>
      <c r="AB228">
        <v>20</v>
      </c>
      <c r="AE228" t="s">
        <v>762</v>
      </c>
      <c r="AF228" t="s">
        <v>767</v>
      </c>
      <c r="AG228">
        <v>0</v>
      </c>
      <c r="AH228">
        <v>645.6</v>
      </c>
    </row>
    <row r="229" spans="1:34" ht="15.5" hidden="1" x14ac:dyDescent="0.35">
      <c r="A229">
        <v>11599</v>
      </c>
      <c r="B229" t="s">
        <v>1945</v>
      </c>
      <c r="C229" t="s">
        <v>1946</v>
      </c>
      <c r="D229" t="s">
        <v>1947</v>
      </c>
      <c r="E229" t="s">
        <v>101</v>
      </c>
      <c r="F229" t="s">
        <v>260</v>
      </c>
      <c r="G229" t="s">
        <v>1948</v>
      </c>
      <c r="H229" t="s">
        <v>1949</v>
      </c>
      <c r="I229" t="s">
        <v>633</v>
      </c>
      <c r="J229" t="s">
        <v>634</v>
      </c>
      <c r="K229" t="s">
        <v>1526</v>
      </c>
      <c r="L229">
        <v>0</v>
      </c>
      <c r="M229">
        <v>27236</v>
      </c>
      <c r="N229">
        <v>28606</v>
      </c>
      <c r="O229" t="s">
        <v>69</v>
      </c>
      <c r="P229" t="s">
        <v>79</v>
      </c>
      <c r="Q229" t="s">
        <v>1950</v>
      </c>
      <c r="R229" t="s">
        <v>129</v>
      </c>
      <c r="S229" t="s">
        <v>48</v>
      </c>
      <c r="T229" t="s">
        <v>1951</v>
      </c>
      <c r="U229" t="s">
        <v>1951</v>
      </c>
      <c r="V229" t="s">
        <v>48</v>
      </c>
      <c r="W229" t="s">
        <v>1952</v>
      </c>
      <c r="Y229">
        <v>0</v>
      </c>
      <c r="Z229">
        <v>0</v>
      </c>
      <c r="AA229">
        <v>50</v>
      </c>
      <c r="AB229">
        <v>0</v>
      </c>
      <c r="AE229" t="s">
        <v>69</v>
      </c>
      <c r="AF229" t="s">
        <v>70</v>
      </c>
      <c r="AG229">
        <v>0</v>
      </c>
      <c r="AH229">
        <v>13618</v>
      </c>
    </row>
    <row r="230" spans="1:34" ht="15.5" hidden="1" x14ac:dyDescent="0.35">
      <c r="A230">
        <v>11600</v>
      </c>
      <c r="B230" t="s">
        <v>1953</v>
      </c>
      <c r="C230" t="s">
        <v>1954</v>
      </c>
      <c r="D230" t="s">
        <v>1947</v>
      </c>
      <c r="E230" t="s">
        <v>48</v>
      </c>
      <c r="F230" t="s">
        <v>38</v>
      </c>
      <c r="G230" t="s">
        <v>1955</v>
      </c>
      <c r="H230" t="s">
        <v>1956</v>
      </c>
      <c r="I230" t="s">
        <v>1048</v>
      </c>
      <c r="J230" t="s">
        <v>634</v>
      </c>
      <c r="K230" t="s">
        <v>1957</v>
      </c>
      <c r="L230">
        <v>44000</v>
      </c>
      <c r="M230">
        <v>44000</v>
      </c>
      <c r="N230">
        <v>46206</v>
      </c>
      <c r="O230" t="s">
        <v>69</v>
      </c>
      <c r="P230" t="s">
        <v>246</v>
      </c>
      <c r="Q230" t="s">
        <v>1958</v>
      </c>
      <c r="R230" t="s">
        <v>154</v>
      </c>
      <c r="S230" t="s">
        <v>48</v>
      </c>
      <c r="T230" t="s">
        <v>1959</v>
      </c>
      <c r="U230" t="s">
        <v>1959</v>
      </c>
      <c r="V230" t="s">
        <v>1960</v>
      </c>
      <c r="W230" t="s">
        <v>1961</v>
      </c>
      <c r="Y230">
        <v>0</v>
      </c>
      <c r="Z230">
        <v>0</v>
      </c>
      <c r="AA230">
        <v>38</v>
      </c>
      <c r="AB230">
        <v>0</v>
      </c>
      <c r="AE230" t="s">
        <v>69</v>
      </c>
      <c r="AF230" t="s">
        <v>70</v>
      </c>
      <c r="AG230">
        <v>0</v>
      </c>
      <c r="AH230">
        <v>16720</v>
      </c>
    </row>
    <row r="231" spans="1:34" ht="15.5" hidden="1" x14ac:dyDescent="0.35">
      <c r="A231">
        <v>11601</v>
      </c>
      <c r="B231" t="s">
        <v>1945</v>
      </c>
      <c r="C231" t="s">
        <v>1946</v>
      </c>
      <c r="D231" t="s">
        <v>1947</v>
      </c>
      <c r="E231" t="s">
        <v>101</v>
      </c>
      <c r="F231" t="s">
        <v>260</v>
      </c>
      <c r="G231" t="s">
        <v>1962</v>
      </c>
      <c r="H231" t="s">
        <v>1963</v>
      </c>
      <c r="I231" t="s">
        <v>633</v>
      </c>
      <c r="J231" t="s">
        <v>634</v>
      </c>
      <c r="K231" t="s">
        <v>1526</v>
      </c>
      <c r="L231">
        <v>0</v>
      </c>
      <c r="M231">
        <v>35363</v>
      </c>
      <c r="N231">
        <v>37139</v>
      </c>
      <c r="O231" t="s">
        <v>69</v>
      </c>
      <c r="P231" t="s">
        <v>1165</v>
      </c>
      <c r="Q231" t="s">
        <v>1964</v>
      </c>
      <c r="R231" t="s">
        <v>129</v>
      </c>
      <c r="S231" t="s">
        <v>48</v>
      </c>
      <c r="T231" t="s">
        <v>1965</v>
      </c>
      <c r="U231" t="s">
        <v>1965</v>
      </c>
      <c r="V231" t="s">
        <v>48</v>
      </c>
      <c r="W231" t="s">
        <v>1966</v>
      </c>
      <c r="Y231">
        <v>0</v>
      </c>
      <c r="Z231">
        <v>0</v>
      </c>
      <c r="AA231">
        <v>44</v>
      </c>
      <c r="AB231">
        <v>0</v>
      </c>
      <c r="AE231" t="s">
        <v>69</v>
      </c>
      <c r="AF231" t="s">
        <v>70</v>
      </c>
      <c r="AG231">
        <v>0</v>
      </c>
      <c r="AH231">
        <v>15559.72</v>
      </c>
    </row>
    <row r="232" spans="1:34" ht="15.5" hidden="1" x14ac:dyDescent="0.35">
      <c r="A232">
        <v>11602</v>
      </c>
      <c r="B232" t="s">
        <v>1967</v>
      </c>
      <c r="C232" t="s">
        <v>1968</v>
      </c>
      <c r="D232" t="s">
        <v>1969</v>
      </c>
      <c r="E232" t="s">
        <v>48</v>
      </c>
      <c r="F232" t="s">
        <v>48</v>
      </c>
      <c r="G232" t="s">
        <v>1970</v>
      </c>
      <c r="H232" t="s">
        <v>1971</v>
      </c>
      <c r="I232" t="s">
        <v>1048</v>
      </c>
      <c r="J232" t="s">
        <v>1049</v>
      </c>
      <c r="K232" t="s">
        <v>711</v>
      </c>
      <c r="L232">
        <v>427</v>
      </c>
      <c r="M232">
        <v>8724</v>
      </c>
      <c r="N232">
        <v>10294</v>
      </c>
      <c r="O232" t="s">
        <v>762</v>
      </c>
      <c r="P232" t="s">
        <v>430</v>
      </c>
      <c r="Q232" t="s">
        <v>1972</v>
      </c>
      <c r="R232" t="s">
        <v>210</v>
      </c>
      <c r="S232" t="s">
        <v>48</v>
      </c>
      <c r="T232" t="s">
        <v>1973</v>
      </c>
      <c r="U232" t="s">
        <v>1973</v>
      </c>
      <c r="V232" t="s">
        <v>48</v>
      </c>
      <c r="W232" t="s">
        <v>1974</v>
      </c>
      <c r="Y232">
        <v>0</v>
      </c>
      <c r="Z232">
        <v>0</v>
      </c>
      <c r="AA232">
        <v>0</v>
      </c>
      <c r="AB232">
        <v>0</v>
      </c>
      <c r="AE232" t="s">
        <v>762</v>
      </c>
      <c r="AF232" t="s">
        <v>767</v>
      </c>
      <c r="AG232">
        <v>0</v>
      </c>
      <c r="AH232">
        <v>0</v>
      </c>
    </row>
    <row r="233" spans="1:34" ht="15.5" hidden="1" x14ac:dyDescent="0.35">
      <c r="A233">
        <v>11603</v>
      </c>
      <c r="B233" t="s">
        <v>1975</v>
      </c>
      <c r="C233" t="s">
        <v>1976</v>
      </c>
      <c r="D233" t="s">
        <v>1977</v>
      </c>
      <c r="E233" t="s">
        <v>101</v>
      </c>
      <c r="F233" t="s">
        <v>260</v>
      </c>
      <c r="G233" t="s">
        <v>1978</v>
      </c>
      <c r="H233" t="s">
        <v>1979</v>
      </c>
      <c r="I233" t="s">
        <v>1156</v>
      </c>
      <c r="J233" t="s">
        <v>219</v>
      </c>
      <c r="K233" t="s">
        <v>1526</v>
      </c>
      <c r="L233">
        <v>674</v>
      </c>
      <c r="M233">
        <v>29976</v>
      </c>
      <c r="N233">
        <v>35372</v>
      </c>
      <c r="O233" t="s">
        <v>1980</v>
      </c>
      <c r="P233" t="s">
        <v>1981</v>
      </c>
      <c r="Q233" t="s">
        <v>1982</v>
      </c>
      <c r="R233" t="s">
        <v>129</v>
      </c>
      <c r="S233" t="s">
        <v>48</v>
      </c>
      <c r="T233" t="s">
        <v>1983</v>
      </c>
      <c r="U233" t="s">
        <v>1983</v>
      </c>
      <c r="V233" t="s">
        <v>48</v>
      </c>
      <c r="W233" t="s">
        <v>1984</v>
      </c>
      <c r="Y233">
        <v>0</v>
      </c>
      <c r="Z233">
        <v>0</v>
      </c>
      <c r="AA233">
        <v>42</v>
      </c>
      <c r="AB233">
        <v>0</v>
      </c>
      <c r="AE233" t="s">
        <v>1985</v>
      </c>
      <c r="AF233" t="s">
        <v>1986</v>
      </c>
      <c r="AG233">
        <v>0</v>
      </c>
      <c r="AH233">
        <v>12589.92</v>
      </c>
    </row>
    <row r="234" spans="1:34" ht="15.5" hidden="1" x14ac:dyDescent="0.35">
      <c r="A234">
        <v>11604</v>
      </c>
      <c r="B234" t="s">
        <v>1987</v>
      </c>
      <c r="C234" t="s">
        <v>1988</v>
      </c>
      <c r="D234" t="s">
        <v>1989</v>
      </c>
      <c r="E234" t="s">
        <v>48</v>
      </c>
      <c r="F234" t="s">
        <v>38</v>
      </c>
      <c r="G234" t="s">
        <v>1990</v>
      </c>
      <c r="H234" t="s">
        <v>1991</v>
      </c>
      <c r="I234" t="s">
        <v>1048</v>
      </c>
      <c r="J234" t="s">
        <v>1049</v>
      </c>
      <c r="K234" t="s">
        <v>1526</v>
      </c>
      <c r="L234">
        <v>1788</v>
      </c>
      <c r="M234">
        <v>44575</v>
      </c>
      <c r="N234">
        <v>52599</v>
      </c>
      <c r="O234" t="s">
        <v>234</v>
      </c>
      <c r="P234" t="s">
        <v>1992</v>
      </c>
      <c r="Q234" t="s">
        <v>1993</v>
      </c>
      <c r="R234" t="s">
        <v>47</v>
      </c>
      <c r="S234" t="s">
        <v>48</v>
      </c>
      <c r="T234" t="s">
        <v>1994</v>
      </c>
      <c r="U234" t="s">
        <v>1994</v>
      </c>
      <c r="V234" t="s">
        <v>48</v>
      </c>
      <c r="W234" t="s">
        <v>1995</v>
      </c>
      <c r="Y234">
        <v>0</v>
      </c>
      <c r="Z234">
        <v>0</v>
      </c>
      <c r="AA234">
        <v>58</v>
      </c>
      <c r="AB234">
        <v>0</v>
      </c>
      <c r="AE234" t="s">
        <v>234</v>
      </c>
      <c r="AF234" t="s">
        <v>239</v>
      </c>
      <c r="AG234">
        <v>0</v>
      </c>
      <c r="AH234">
        <v>25853.5</v>
      </c>
    </row>
    <row r="235" spans="1:34" ht="15.5" hidden="1" x14ac:dyDescent="0.35">
      <c r="A235">
        <v>11605</v>
      </c>
      <c r="B235" t="s">
        <v>1996</v>
      </c>
      <c r="C235" t="s">
        <v>1997</v>
      </c>
      <c r="D235" t="s">
        <v>1998</v>
      </c>
      <c r="E235" t="s">
        <v>101</v>
      </c>
      <c r="F235" t="s">
        <v>74</v>
      </c>
      <c r="G235" t="s">
        <v>1999</v>
      </c>
      <c r="H235" t="s">
        <v>2000</v>
      </c>
      <c r="I235" t="s">
        <v>1048</v>
      </c>
      <c r="J235" t="s">
        <v>1049</v>
      </c>
      <c r="K235" t="s">
        <v>539</v>
      </c>
      <c r="L235">
        <v>4300</v>
      </c>
      <c r="M235">
        <v>20674</v>
      </c>
      <c r="N235">
        <v>22308</v>
      </c>
      <c r="O235" t="s">
        <v>2001</v>
      </c>
      <c r="P235" t="s">
        <v>2002</v>
      </c>
      <c r="Q235" t="s">
        <v>2003</v>
      </c>
      <c r="R235" t="s">
        <v>154</v>
      </c>
      <c r="S235" t="s">
        <v>48</v>
      </c>
      <c r="T235" t="s">
        <v>2004</v>
      </c>
      <c r="U235" t="s">
        <v>2004</v>
      </c>
      <c r="V235" t="s">
        <v>48</v>
      </c>
      <c r="W235" t="s">
        <v>2005</v>
      </c>
      <c r="Y235">
        <v>0</v>
      </c>
      <c r="Z235">
        <v>0</v>
      </c>
      <c r="AA235">
        <v>42</v>
      </c>
      <c r="AB235">
        <v>0</v>
      </c>
      <c r="AE235" t="s">
        <v>2001</v>
      </c>
      <c r="AF235" t="s">
        <v>2006</v>
      </c>
      <c r="AG235">
        <v>0</v>
      </c>
      <c r="AH235">
        <v>8683.08</v>
      </c>
    </row>
    <row r="236" spans="1:34" ht="15.5" hidden="1" x14ac:dyDescent="0.35">
      <c r="A236">
        <v>11606</v>
      </c>
      <c r="B236" t="s">
        <v>493</v>
      </c>
      <c r="C236" t="s">
        <v>2007</v>
      </c>
      <c r="D236" t="s">
        <v>2008</v>
      </c>
      <c r="E236" t="s">
        <v>48</v>
      </c>
      <c r="F236" t="s">
        <v>48</v>
      </c>
      <c r="G236" t="s">
        <v>2009</v>
      </c>
      <c r="H236" t="s">
        <v>2010</v>
      </c>
      <c r="I236" t="s">
        <v>1048</v>
      </c>
      <c r="J236" t="s">
        <v>634</v>
      </c>
      <c r="K236" t="s">
        <v>711</v>
      </c>
      <c r="L236">
        <v>7933</v>
      </c>
      <c r="M236">
        <v>39866</v>
      </c>
      <c r="N236">
        <v>47042</v>
      </c>
      <c r="O236" t="s">
        <v>69</v>
      </c>
      <c r="P236" t="s">
        <v>48</v>
      </c>
      <c r="Q236" t="s">
        <v>48</v>
      </c>
      <c r="R236" t="s">
        <v>47</v>
      </c>
      <c r="S236" t="s">
        <v>48</v>
      </c>
      <c r="T236" t="s">
        <v>2011</v>
      </c>
      <c r="U236" t="s">
        <v>2012</v>
      </c>
      <c r="V236" t="s">
        <v>2013</v>
      </c>
      <c r="W236" t="s">
        <v>2014</v>
      </c>
      <c r="Y236">
        <v>0</v>
      </c>
      <c r="Z236">
        <v>0</v>
      </c>
      <c r="AA236">
        <v>58</v>
      </c>
      <c r="AB236">
        <v>0</v>
      </c>
      <c r="AE236" t="s">
        <v>69</v>
      </c>
      <c r="AF236" t="s">
        <v>70</v>
      </c>
      <c r="AG236">
        <v>0</v>
      </c>
      <c r="AH236">
        <v>23122.28</v>
      </c>
    </row>
    <row r="237" spans="1:34" ht="15.5" hidden="1" x14ac:dyDescent="0.35">
      <c r="A237">
        <v>11607</v>
      </c>
      <c r="B237" t="s">
        <v>1987</v>
      </c>
      <c r="C237" t="s">
        <v>2015</v>
      </c>
      <c r="D237" t="s">
        <v>1989</v>
      </c>
      <c r="E237" t="s">
        <v>48</v>
      </c>
      <c r="F237" t="s">
        <v>74</v>
      </c>
      <c r="G237" t="s">
        <v>2016</v>
      </c>
      <c r="H237" t="s">
        <v>2017</v>
      </c>
      <c r="I237" t="s">
        <v>1048</v>
      </c>
      <c r="J237" t="s">
        <v>634</v>
      </c>
      <c r="K237" t="s">
        <v>1526</v>
      </c>
      <c r="L237">
        <v>1715</v>
      </c>
      <c r="M237">
        <v>41522</v>
      </c>
      <c r="N237">
        <v>48996</v>
      </c>
      <c r="O237" t="s">
        <v>234</v>
      </c>
      <c r="P237" t="s">
        <v>1992</v>
      </c>
      <c r="Q237" t="s">
        <v>2018</v>
      </c>
      <c r="R237" t="s">
        <v>47</v>
      </c>
      <c r="S237" t="s">
        <v>48</v>
      </c>
      <c r="T237" t="s">
        <v>2019</v>
      </c>
      <c r="U237" t="s">
        <v>2019</v>
      </c>
      <c r="V237" t="s">
        <v>48</v>
      </c>
      <c r="W237" t="s">
        <v>2020</v>
      </c>
      <c r="Y237">
        <v>0</v>
      </c>
      <c r="Z237">
        <v>0</v>
      </c>
      <c r="AA237">
        <v>58</v>
      </c>
      <c r="AB237">
        <v>0</v>
      </c>
      <c r="AE237" t="s">
        <v>234</v>
      </c>
      <c r="AF237" t="s">
        <v>239</v>
      </c>
      <c r="AG237">
        <v>0</v>
      </c>
      <c r="AH237">
        <v>24082.76</v>
      </c>
    </row>
    <row r="238" spans="1:34" ht="15.5" hidden="1" x14ac:dyDescent="0.35">
      <c r="A238">
        <v>11608</v>
      </c>
      <c r="B238" t="s">
        <v>2021</v>
      </c>
      <c r="C238" t="s">
        <v>2022</v>
      </c>
      <c r="D238" t="s">
        <v>2023</v>
      </c>
      <c r="E238" t="s">
        <v>101</v>
      </c>
      <c r="F238" t="s">
        <v>74</v>
      </c>
      <c r="G238" t="s">
        <v>2024</v>
      </c>
      <c r="H238" t="s">
        <v>2025</v>
      </c>
      <c r="I238" t="s">
        <v>1048</v>
      </c>
      <c r="J238" t="s">
        <v>634</v>
      </c>
      <c r="K238" t="s">
        <v>1526</v>
      </c>
      <c r="L238">
        <v>0</v>
      </c>
      <c r="M238">
        <v>714</v>
      </c>
      <c r="N238">
        <v>842</v>
      </c>
      <c r="O238" t="s">
        <v>69</v>
      </c>
      <c r="P238" t="s">
        <v>2026</v>
      </c>
      <c r="Q238" t="s">
        <v>2027</v>
      </c>
      <c r="R238" t="s">
        <v>471</v>
      </c>
      <c r="S238" t="s">
        <v>48</v>
      </c>
      <c r="T238" t="s">
        <v>2028</v>
      </c>
      <c r="U238" t="s">
        <v>2028</v>
      </c>
      <c r="V238" t="s">
        <v>48</v>
      </c>
      <c r="W238" t="s">
        <v>2029</v>
      </c>
      <c r="Y238">
        <v>0</v>
      </c>
      <c r="Z238">
        <v>0</v>
      </c>
      <c r="AA238">
        <v>42</v>
      </c>
      <c r="AB238">
        <v>0</v>
      </c>
      <c r="AE238" t="s">
        <v>69</v>
      </c>
      <c r="AF238" t="s">
        <v>70</v>
      </c>
      <c r="AG238">
        <v>0</v>
      </c>
      <c r="AH238">
        <v>299.88</v>
      </c>
    </row>
    <row r="239" spans="1:34" ht="15.5" hidden="1" x14ac:dyDescent="0.35">
      <c r="A239">
        <v>11609</v>
      </c>
      <c r="B239" t="s">
        <v>2030</v>
      </c>
      <c r="C239" t="s">
        <v>2031</v>
      </c>
      <c r="D239" t="s">
        <v>383</v>
      </c>
      <c r="E239" t="s">
        <v>101</v>
      </c>
      <c r="F239" t="s">
        <v>74</v>
      </c>
      <c r="G239" t="s">
        <v>2032</v>
      </c>
      <c r="H239" t="s">
        <v>2033</v>
      </c>
      <c r="I239" t="s">
        <v>633</v>
      </c>
      <c r="J239" t="s">
        <v>2034</v>
      </c>
      <c r="K239" t="s">
        <v>43</v>
      </c>
      <c r="L239">
        <v>0</v>
      </c>
      <c r="M239">
        <v>714</v>
      </c>
      <c r="N239">
        <v>842</v>
      </c>
      <c r="O239" t="s">
        <v>69</v>
      </c>
      <c r="P239" t="s">
        <v>2035</v>
      </c>
      <c r="Q239" t="s">
        <v>2036</v>
      </c>
      <c r="R239" t="s">
        <v>471</v>
      </c>
      <c r="S239" t="s">
        <v>48</v>
      </c>
      <c r="T239" t="s">
        <v>2037</v>
      </c>
      <c r="U239" t="s">
        <v>2037</v>
      </c>
      <c r="V239" t="s">
        <v>48</v>
      </c>
      <c r="W239" t="s">
        <v>2038</v>
      </c>
      <c r="Y239">
        <v>0</v>
      </c>
      <c r="Z239">
        <v>0</v>
      </c>
      <c r="AA239">
        <v>0</v>
      </c>
      <c r="AB239">
        <v>0</v>
      </c>
      <c r="AE239" t="s">
        <v>69</v>
      </c>
      <c r="AF239" t="s">
        <v>70</v>
      </c>
      <c r="AG239">
        <v>0</v>
      </c>
      <c r="AH239">
        <v>0</v>
      </c>
    </row>
    <row r="240" spans="1:34" ht="15.5" hidden="1" x14ac:dyDescent="0.35">
      <c r="A240">
        <v>11610</v>
      </c>
      <c r="B240" t="s">
        <v>1987</v>
      </c>
      <c r="C240" t="s">
        <v>2039</v>
      </c>
      <c r="D240" t="s">
        <v>2040</v>
      </c>
      <c r="E240" t="s">
        <v>37</v>
      </c>
      <c r="F240" t="s">
        <v>74</v>
      </c>
      <c r="G240" t="s">
        <v>2041</v>
      </c>
      <c r="H240" t="s">
        <v>2042</v>
      </c>
      <c r="I240" t="s">
        <v>633</v>
      </c>
      <c r="J240" t="s">
        <v>634</v>
      </c>
      <c r="K240" t="s">
        <v>1526</v>
      </c>
      <c r="L240">
        <v>1268</v>
      </c>
      <c r="M240">
        <v>33625</v>
      </c>
      <c r="N240">
        <v>39677</v>
      </c>
      <c r="O240" t="s">
        <v>234</v>
      </c>
      <c r="P240" t="s">
        <v>1992</v>
      </c>
      <c r="Q240" t="s">
        <v>2043</v>
      </c>
      <c r="R240" t="s">
        <v>47</v>
      </c>
      <c r="S240" t="s">
        <v>48</v>
      </c>
      <c r="T240" t="s">
        <v>2044</v>
      </c>
      <c r="U240" t="s">
        <v>2044</v>
      </c>
      <c r="V240" t="s">
        <v>1544</v>
      </c>
      <c r="W240" t="s">
        <v>2045</v>
      </c>
      <c r="Y240">
        <v>0</v>
      </c>
      <c r="Z240">
        <v>0</v>
      </c>
      <c r="AA240">
        <v>58</v>
      </c>
      <c r="AB240">
        <v>0</v>
      </c>
      <c r="AE240" t="s">
        <v>234</v>
      </c>
      <c r="AF240" t="s">
        <v>239</v>
      </c>
      <c r="AG240">
        <v>0</v>
      </c>
      <c r="AH240">
        <v>19502.5</v>
      </c>
    </row>
    <row r="241" spans="1:34" ht="15.5" hidden="1" x14ac:dyDescent="0.35">
      <c r="A241">
        <v>11611</v>
      </c>
      <c r="B241" t="s">
        <v>2046</v>
      </c>
      <c r="C241" t="s">
        <v>2047</v>
      </c>
      <c r="D241" t="s">
        <v>2048</v>
      </c>
      <c r="E241" t="s">
        <v>48</v>
      </c>
      <c r="F241" t="s">
        <v>48</v>
      </c>
      <c r="G241" t="s">
        <v>2049</v>
      </c>
      <c r="H241" t="s">
        <v>2050</v>
      </c>
      <c r="I241" t="s">
        <v>1048</v>
      </c>
      <c r="J241" t="s">
        <v>634</v>
      </c>
      <c r="K241" t="s">
        <v>1526</v>
      </c>
      <c r="L241">
        <v>3263</v>
      </c>
      <c r="M241">
        <v>56244</v>
      </c>
      <c r="N241">
        <v>66368</v>
      </c>
      <c r="O241" t="s">
        <v>69</v>
      </c>
      <c r="P241" t="s">
        <v>2051</v>
      </c>
      <c r="Q241" t="s">
        <v>2051</v>
      </c>
      <c r="R241" t="s">
        <v>47</v>
      </c>
      <c r="S241" t="s">
        <v>48</v>
      </c>
      <c r="T241" t="s">
        <v>2052</v>
      </c>
      <c r="U241" t="s">
        <v>2052</v>
      </c>
      <c r="V241" t="s">
        <v>48</v>
      </c>
      <c r="W241" t="s">
        <v>2053</v>
      </c>
      <c r="Y241">
        <v>0</v>
      </c>
      <c r="Z241">
        <v>0</v>
      </c>
      <c r="AA241">
        <v>0</v>
      </c>
      <c r="AB241">
        <v>0</v>
      </c>
      <c r="AE241" t="s">
        <v>69</v>
      </c>
      <c r="AF241" t="s">
        <v>70</v>
      </c>
      <c r="AG241">
        <v>0</v>
      </c>
      <c r="AH241">
        <v>0</v>
      </c>
    </row>
    <row r="242" spans="1:34" ht="15.5" hidden="1" x14ac:dyDescent="0.35">
      <c r="A242">
        <v>11612</v>
      </c>
      <c r="B242" t="s">
        <v>2054</v>
      </c>
      <c r="C242" t="s">
        <v>2055</v>
      </c>
      <c r="D242" t="s">
        <v>537</v>
      </c>
      <c r="E242" t="s">
        <v>37</v>
      </c>
      <c r="F242" t="s">
        <v>260</v>
      </c>
      <c r="G242" t="s">
        <v>1455</v>
      </c>
      <c r="H242" t="s">
        <v>2056</v>
      </c>
      <c r="I242" t="s">
        <v>1048</v>
      </c>
      <c r="J242" t="s">
        <v>1049</v>
      </c>
      <c r="K242" t="s">
        <v>539</v>
      </c>
      <c r="L242">
        <v>14307</v>
      </c>
      <c r="M242">
        <v>21624</v>
      </c>
      <c r="N242">
        <v>25516</v>
      </c>
      <c r="O242" t="s">
        <v>106</v>
      </c>
      <c r="P242" t="s">
        <v>45</v>
      </c>
      <c r="Q242" t="s">
        <v>2057</v>
      </c>
      <c r="R242" t="s">
        <v>541</v>
      </c>
      <c r="S242" t="s">
        <v>48</v>
      </c>
      <c r="T242" t="s">
        <v>2058</v>
      </c>
      <c r="U242" t="s">
        <v>2058</v>
      </c>
      <c r="V242" t="s">
        <v>2059</v>
      </c>
      <c r="W242" t="s">
        <v>2060</v>
      </c>
      <c r="Y242">
        <v>0</v>
      </c>
      <c r="Z242">
        <v>0</v>
      </c>
      <c r="AA242">
        <v>0</v>
      </c>
      <c r="AB242">
        <v>15</v>
      </c>
      <c r="AE242" t="s">
        <v>106</v>
      </c>
      <c r="AF242" t="s">
        <v>110</v>
      </c>
      <c r="AG242">
        <v>0</v>
      </c>
      <c r="AH242">
        <v>2146.0500000000002</v>
      </c>
    </row>
    <row r="243" spans="1:34" ht="15.5" hidden="1" x14ac:dyDescent="0.35">
      <c r="A243">
        <v>11613</v>
      </c>
      <c r="B243" t="s">
        <v>2061</v>
      </c>
      <c r="C243" t="s">
        <v>2062</v>
      </c>
      <c r="D243" t="s">
        <v>2063</v>
      </c>
      <c r="E243" t="s">
        <v>37</v>
      </c>
      <c r="F243" t="s">
        <v>74</v>
      </c>
      <c r="G243" t="s">
        <v>2064</v>
      </c>
      <c r="H243" t="s">
        <v>2065</v>
      </c>
      <c r="I243" t="s">
        <v>2066</v>
      </c>
      <c r="J243" t="s">
        <v>2067</v>
      </c>
      <c r="K243" t="s">
        <v>1526</v>
      </c>
      <c r="L243">
        <v>4185</v>
      </c>
      <c r="M243">
        <v>13759</v>
      </c>
      <c r="N243">
        <v>16235</v>
      </c>
      <c r="O243" t="s">
        <v>376</v>
      </c>
      <c r="P243" t="s">
        <v>387</v>
      </c>
      <c r="Q243" t="s">
        <v>2068</v>
      </c>
      <c r="R243" t="s">
        <v>844</v>
      </c>
      <c r="S243" t="s">
        <v>48</v>
      </c>
      <c r="T243" t="s">
        <v>2069</v>
      </c>
      <c r="U243" t="s">
        <v>2069</v>
      </c>
      <c r="V243" t="s">
        <v>48</v>
      </c>
      <c r="W243" t="s">
        <v>2070</v>
      </c>
      <c r="Y243">
        <v>0</v>
      </c>
      <c r="Z243">
        <v>0</v>
      </c>
      <c r="AA243">
        <v>0</v>
      </c>
      <c r="AB243">
        <v>20</v>
      </c>
      <c r="AE243" t="s">
        <v>376</v>
      </c>
      <c r="AF243" t="s">
        <v>380</v>
      </c>
      <c r="AG243">
        <v>0</v>
      </c>
      <c r="AH243">
        <v>837</v>
      </c>
    </row>
    <row r="244" spans="1:34" ht="15.5" hidden="1" x14ac:dyDescent="0.35">
      <c r="A244">
        <v>11614</v>
      </c>
      <c r="B244" t="s">
        <v>2071</v>
      </c>
      <c r="C244" t="s">
        <v>2072</v>
      </c>
      <c r="D244" t="s">
        <v>1947</v>
      </c>
      <c r="E244" t="s">
        <v>37</v>
      </c>
      <c r="F244" t="s">
        <v>74</v>
      </c>
      <c r="G244" t="s">
        <v>2073</v>
      </c>
      <c r="H244" t="s">
        <v>2074</v>
      </c>
      <c r="I244" t="s">
        <v>1048</v>
      </c>
      <c r="J244" t="s">
        <v>1049</v>
      </c>
      <c r="K244" t="s">
        <v>711</v>
      </c>
      <c r="L244">
        <v>1310</v>
      </c>
      <c r="M244">
        <v>17409</v>
      </c>
      <c r="N244">
        <v>18456</v>
      </c>
      <c r="O244" t="s">
        <v>69</v>
      </c>
      <c r="P244" t="s">
        <v>287</v>
      </c>
      <c r="Q244" t="s">
        <v>2075</v>
      </c>
      <c r="R244" t="s">
        <v>154</v>
      </c>
      <c r="S244" t="s">
        <v>48</v>
      </c>
      <c r="T244" t="s">
        <v>2076</v>
      </c>
      <c r="U244" t="s">
        <v>2076</v>
      </c>
      <c r="V244" t="s">
        <v>48</v>
      </c>
      <c r="W244" t="s">
        <v>2077</v>
      </c>
      <c r="Y244">
        <v>0</v>
      </c>
      <c r="Z244">
        <v>0</v>
      </c>
      <c r="AA244">
        <v>50</v>
      </c>
      <c r="AB244">
        <v>0</v>
      </c>
      <c r="AE244" t="s">
        <v>69</v>
      </c>
      <c r="AF244" t="s">
        <v>70</v>
      </c>
      <c r="AG244">
        <v>0</v>
      </c>
      <c r="AH244">
        <v>8704.5</v>
      </c>
    </row>
    <row r="245" spans="1:34" ht="15.5" hidden="1" x14ac:dyDescent="0.35">
      <c r="A245">
        <v>11615</v>
      </c>
      <c r="B245" t="s">
        <v>2078</v>
      </c>
      <c r="C245" t="s">
        <v>2079</v>
      </c>
      <c r="D245" t="s">
        <v>2080</v>
      </c>
      <c r="E245" t="s">
        <v>37</v>
      </c>
      <c r="F245" t="s">
        <v>74</v>
      </c>
      <c r="G245" t="s">
        <v>2081</v>
      </c>
      <c r="H245" t="s">
        <v>2082</v>
      </c>
      <c r="I245" t="s">
        <v>2083</v>
      </c>
      <c r="J245" t="s">
        <v>2084</v>
      </c>
      <c r="K245" t="s">
        <v>1526</v>
      </c>
      <c r="L245">
        <v>7951</v>
      </c>
      <c r="M245">
        <v>12034</v>
      </c>
      <c r="N245">
        <v>14200</v>
      </c>
      <c r="O245" t="s">
        <v>116</v>
      </c>
      <c r="P245" t="s">
        <v>2085</v>
      </c>
      <c r="Q245" t="s">
        <v>2086</v>
      </c>
      <c r="R245" t="s">
        <v>844</v>
      </c>
      <c r="S245" t="s">
        <v>48</v>
      </c>
      <c r="T245" t="s">
        <v>2087</v>
      </c>
      <c r="U245" t="s">
        <v>2087</v>
      </c>
      <c r="V245" t="s">
        <v>48</v>
      </c>
      <c r="W245" t="s">
        <v>2088</v>
      </c>
      <c r="Y245">
        <v>0</v>
      </c>
      <c r="Z245">
        <v>0</v>
      </c>
      <c r="AA245">
        <v>0</v>
      </c>
      <c r="AB245">
        <v>20</v>
      </c>
      <c r="AE245" t="s">
        <v>116</v>
      </c>
      <c r="AF245" t="s">
        <v>121</v>
      </c>
      <c r="AG245">
        <v>0</v>
      </c>
      <c r="AH245">
        <v>1590.2</v>
      </c>
    </row>
    <row r="246" spans="1:34" ht="15.5" hidden="1" x14ac:dyDescent="0.35">
      <c r="A246">
        <v>11616</v>
      </c>
      <c r="B246" t="s">
        <v>2089</v>
      </c>
      <c r="C246" t="s">
        <v>2090</v>
      </c>
      <c r="D246" t="s">
        <v>2091</v>
      </c>
      <c r="E246" t="s">
        <v>37</v>
      </c>
      <c r="F246" t="s">
        <v>74</v>
      </c>
      <c r="G246" t="s">
        <v>2092</v>
      </c>
      <c r="H246" t="s">
        <v>2093</v>
      </c>
      <c r="I246" t="s">
        <v>1048</v>
      </c>
      <c r="J246" t="s">
        <v>1049</v>
      </c>
      <c r="K246" t="s">
        <v>263</v>
      </c>
      <c r="L246">
        <v>264</v>
      </c>
      <c r="M246">
        <v>4806</v>
      </c>
      <c r="N246">
        <v>5087</v>
      </c>
      <c r="O246" t="s">
        <v>69</v>
      </c>
      <c r="P246" t="s">
        <v>264</v>
      </c>
      <c r="Q246" t="s">
        <v>2094</v>
      </c>
      <c r="R246" t="s">
        <v>154</v>
      </c>
      <c r="S246" t="s">
        <v>48</v>
      </c>
      <c r="T246" t="s">
        <v>2095</v>
      </c>
      <c r="U246" t="s">
        <v>2095</v>
      </c>
      <c r="V246" t="s">
        <v>48</v>
      </c>
      <c r="W246" t="s">
        <v>2096</v>
      </c>
      <c r="Y246">
        <v>0</v>
      </c>
      <c r="Z246">
        <v>0</v>
      </c>
      <c r="AA246">
        <v>0</v>
      </c>
      <c r="AB246">
        <v>0</v>
      </c>
      <c r="AE246" t="s">
        <v>69</v>
      </c>
      <c r="AF246" t="s">
        <v>70</v>
      </c>
      <c r="AG246">
        <v>0</v>
      </c>
      <c r="AH246">
        <v>0</v>
      </c>
    </row>
    <row r="247" spans="1:34" ht="15.5" hidden="1" x14ac:dyDescent="0.35">
      <c r="A247">
        <v>11617</v>
      </c>
      <c r="B247" t="s">
        <v>2097</v>
      </c>
      <c r="C247" t="s">
        <v>2098</v>
      </c>
      <c r="D247" t="s">
        <v>2099</v>
      </c>
      <c r="E247" t="s">
        <v>101</v>
      </c>
      <c r="F247" t="s">
        <v>260</v>
      </c>
      <c r="G247" t="s">
        <v>2100</v>
      </c>
      <c r="H247" t="s">
        <v>2101</v>
      </c>
      <c r="I247" t="s">
        <v>633</v>
      </c>
      <c r="J247" t="s">
        <v>634</v>
      </c>
      <c r="K247" t="s">
        <v>207</v>
      </c>
      <c r="L247">
        <v>0</v>
      </c>
      <c r="M247">
        <v>2094</v>
      </c>
      <c r="N247">
        <v>2471</v>
      </c>
      <c r="O247" t="s">
        <v>69</v>
      </c>
      <c r="P247" t="s">
        <v>2102</v>
      </c>
      <c r="Q247" t="s">
        <v>2103</v>
      </c>
      <c r="R247" t="s">
        <v>223</v>
      </c>
      <c r="S247" t="s">
        <v>48</v>
      </c>
      <c r="T247" t="s">
        <v>2104</v>
      </c>
      <c r="U247" t="s">
        <v>2104</v>
      </c>
      <c r="V247" t="s">
        <v>48</v>
      </c>
      <c r="W247" t="s">
        <v>2105</v>
      </c>
      <c r="Y247">
        <v>0</v>
      </c>
      <c r="Z247">
        <v>0</v>
      </c>
      <c r="AA247">
        <v>0</v>
      </c>
      <c r="AB247">
        <v>0</v>
      </c>
      <c r="AE247" t="s">
        <v>69</v>
      </c>
      <c r="AF247" t="s">
        <v>70</v>
      </c>
      <c r="AG247">
        <v>0</v>
      </c>
      <c r="AH247">
        <v>0</v>
      </c>
    </row>
    <row r="248" spans="1:34" ht="15.5" hidden="1" x14ac:dyDescent="0.35">
      <c r="A248">
        <v>11618</v>
      </c>
      <c r="B248" t="s">
        <v>2106</v>
      </c>
      <c r="C248" t="s">
        <v>2107</v>
      </c>
      <c r="D248" t="s">
        <v>2099</v>
      </c>
      <c r="E248" t="s">
        <v>37</v>
      </c>
      <c r="F248" t="s">
        <v>74</v>
      </c>
      <c r="G248" t="s">
        <v>2108</v>
      </c>
      <c r="H248" t="s">
        <v>2109</v>
      </c>
      <c r="I248" t="s">
        <v>633</v>
      </c>
      <c r="J248" t="s">
        <v>634</v>
      </c>
      <c r="K248" t="s">
        <v>711</v>
      </c>
      <c r="L248">
        <v>0</v>
      </c>
      <c r="M248">
        <v>2094</v>
      </c>
      <c r="N248">
        <v>2471</v>
      </c>
      <c r="O248" t="s">
        <v>69</v>
      </c>
      <c r="P248" t="s">
        <v>2110</v>
      </c>
      <c r="Q248" t="s">
        <v>2111</v>
      </c>
      <c r="R248" t="s">
        <v>223</v>
      </c>
      <c r="S248" t="s">
        <v>48</v>
      </c>
      <c r="T248" t="s">
        <v>2112</v>
      </c>
      <c r="U248" t="s">
        <v>2112</v>
      </c>
      <c r="V248" t="s">
        <v>48</v>
      </c>
      <c r="W248" t="s">
        <v>2113</v>
      </c>
      <c r="Y248">
        <v>0</v>
      </c>
      <c r="Z248">
        <v>0</v>
      </c>
      <c r="AA248">
        <v>0</v>
      </c>
      <c r="AB248">
        <v>0</v>
      </c>
      <c r="AE248" t="s">
        <v>69</v>
      </c>
      <c r="AF248" t="s">
        <v>70</v>
      </c>
      <c r="AG248">
        <v>0</v>
      </c>
      <c r="AH248">
        <v>0</v>
      </c>
    </row>
    <row r="249" spans="1:34" ht="15.5" hidden="1" x14ac:dyDescent="0.35">
      <c r="A249">
        <v>11619</v>
      </c>
      <c r="B249" t="s">
        <v>2114</v>
      </c>
      <c r="C249" t="s">
        <v>2115</v>
      </c>
      <c r="D249" t="s">
        <v>228</v>
      </c>
      <c r="E249" t="s">
        <v>101</v>
      </c>
      <c r="F249" t="s">
        <v>74</v>
      </c>
      <c r="G249" t="s">
        <v>2116</v>
      </c>
      <c r="H249" t="s">
        <v>2117</v>
      </c>
      <c r="I249" t="s">
        <v>2118</v>
      </c>
      <c r="J249" t="s">
        <v>2119</v>
      </c>
      <c r="K249" t="s">
        <v>233</v>
      </c>
      <c r="L249">
        <v>7063</v>
      </c>
      <c r="M249">
        <v>19025</v>
      </c>
      <c r="N249">
        <v>22450</v>
      </c>
      <c r="O249" t="s">
        <v>234</v>
      </c>
      <c r="P249" t="s">
        <v>593</v>
      </c>
      <c r="Q249" t="s">
        <v>2120</v>
      </c>
      <c r="R249" t="s">
        <v>47</v>
      </c>
      <c r="S249" t="s">
        <v>48</v>
      </c>
      <c r="T249" t="s">
        <v>2121</v>
      </c>
      <c r="U249" t="s">
        <v>2121</v>
      </c>
      <c r="V249" t="s">
        <v>48</v>
      </c>
      <c r="W249" t="s">
        <v>2122</v>
      </c>
      <c r="Y249">
        <v>0</v>
      </c>
      <c r="Z249">
        <v>0</v>
      </c>
      <c r="AA249">
        <v>27</v>
      </c>
      <c r="AB249">
        <v>0</v>
      </c>
      <c r="AE249" t="s">
        <v>234</v>
      </c>
      <c r="AF249" t="s">
        <v>239</v>
      </c>
      <c r="AG249">
        <v>0</v>
      </c>
      <c r="AH249">
        <v>5136.75</v>
      </c>
    </row>
    <row r="250" spans="1:34" ht="15.5" hidden="1" x14ac:dyDescent="0.35">
      <c r="A250">
        <v>11620</v>
      </c>
      <c r="B250" t="s">
        <v>2123</v>
      </c>
      <c r="C250" t="s">
        <v>2124</v>
      </c>
      <c r="D250" t="s">
        <v>2125</v>
      </c>
      <c r="E250" t="s">
        <v>101</v>
      </c>
      <c r="F250" t="s">
        <v>260</v>
      </c>
      <c r="G250" t="s">
        <v>2126</v>
      </c>
      <c r="H250" t="s">
        <v>2127</v>
      </c>
      <c r="I250" t="s">
        <v>2066</v>
      </c>
      <c r="J250" t="s">
        <v>2034</v>
      </c>
      <c r="K250" t="s">
        <v>1289</v>
      </c>
      <c r="L250">
        <v>7597</v>
      </c>
      <c r="M250">
        <v>11263</v>
      </c>
      <c r="N250">
        <v>13291</v>
      </c>
      <c r="O250" t="s">
        <v>69</v>
      </c>
      <c r="P250" t="s">
        <v>387</v>
      </c>
      <c r="Q250" t="s">
        <v>2128</v>
      </c>
      <c r="R250" t="s">
        <v>844</v>
      </c>
      <c r="S250" t="s">
        <v>48</v>
      </c>
      <c r="T250" t="s">
        <v>2129</v>
      </c>
      <c r="U250" t="s">
        <v>2129</v>
      </c>
      <c r="V250" t="s">
        <v>48</v>
      </c>
      <c r="W250" t="s">
        <v>2130</v>
      </c>
      <c r="Y250">
        <v>0</v>
      </c>
      <c r="Z250">
        <v>0</v>
      </c>
      <c r="AA250">
        <v>0</v>
      </c>
      <c r="AB250">
        <v>0</v>
      </c>
      <c r="AE250" t="s">
        <v>69</v>
      </c>
      <c r="AF250" t="s">
        <v>70</v>
      </c>
      <c r="AG250">
        <v>0</v>
      </c>
      <c r="AH250">
        <v>0</v>
      </c>
    </row>
    <row r="251" spans="1:34" ht="15.5" hidden="1" x14ac:dyDescent="0.35">
      <c r="A251">
        <v>11621</v>
      </c>
      <c r="B251" t="s">
        <v>2131</v>
      </c>
      <c r="C251" t="s">
        <v>2132</v>
      </c>
      <c r="D251" t="s">
        <v>1370</v>
      </c>
      <c r="E251" t="s">
        <v>2133</v>
      </c>
      <c r="F251" t="s">
        <v>74</v>
      </c>
      <c r="G251" t="s">
        <v>2134</v>
      </c>
      <c r="H251" t="s">
        <v>2135</v>
      </c>
      <c r="I251" t="s">
        <v>2066</v>
      </c>
      <c r="J251" t="s">
        <v>2034</v>
      </c>
      <c r="K251" t="s">
        <v>207</v>
      </c>
      <c r="L251">
        <v>11902</v>
      </c>
      <c r="M251">
        <v>11902</v>
      </c>
      <c r="N251">
        <v>14044</v>
      </c>
      <c r="O251" t="s">
        <v>1373</v>
      </c>
      <c r="P251" t="s">
        <v>1417</v>
      </c>
      <c r="Q251" t="s">
        <v>2136</v>
      </c>
      <c r="R251" t="s">
        <v>570</v>
      </c>
      <c r="S251" t="s">
        <v>48</v>
      </c>
      <c r="T251" t="s">
        <v>2137</v>
      </c>
      <c r="U251" t="s">
        <v>2137</v>
      </c>
      <c r="V251" t="s">
        <v>48</v>
      </c>
      <c r="W251" t="s">
        <v>2138</v>
      </c>
      <c r="Y251">
        <v>0</v>
      </c>
      <c r="Z251">
        <v>0</v>
      </c>
      <c r="AA251">
        <v>0</v>
      </c>
      <c r="AB251">
        <v>0</v>
      </c>
      <c r="AE251" t="s">
        <v>1373</v>
      </c>
      <c r="AF251" t="s">
        <v>1377</v>
      </c>
      <c r="AG251">
        <v>0</v>
      </c>
      <c r="AH251">
        <v>0</v>
      </c>
    </row>
    <row r="252" spans="1:34" ht="15.5" hidden="1" x14ac:dyDescent="0.35">
      <c r="A252">
        <v>11622</v>
      </c>
      <c r="B252" t="s">
        <v>2139</v>
      </c>
      <c r="C252" t="s">
        <v>2140</v>
      </c>
      <c r="D252" t="s">
        <v>2139</v>
      </c>
      <c r="E252" t="s">
        <v>2141</v>
      </c>
      <c r="F252" t="s">
        <v>74</v>
      </c>
      <c r="G252" t="s">
        <v>2142</v>
      </c>
      <c r="H252" t="s">
        <v>2143</v>
      </c>
      <c r="I252" t="s">
        <v>2144</v>
      </c>
      <c r="J252" t="s">
        <v>2145</v>
      </c>
      <c r="K252" t="s">
        <v>711</v>
      </c>
      <c r="L252">
        <v>16010</v>
      </c>
      <c r="M252">
        <v>52328</v>
      </c>
      <c r="N252">
        <v>61747</v>
      </c>
      <c r="O252" t="s">
        <v>234</v>
      </c>
      <c r="P252" t="s">
        <v>2146</v>
      </c>
      <c r="Q252" t="s">
        <v>2147</v>
      </c>
      <c r="R252" t="s">
        <v>47</v>
      </c>
      <c r="S252" t="s">
        <v>48</v>
      </c>
      <c r="T252" t="s">
        <v>2148</v>
      </c>
      <c r="U252" t="s">
        <v>2148</v>
      </c>
      <c r="V252" t="s">
        <v>2149</v>
      </c>
      <c r="W252" t="s">
        <v>2150</v>
      </c>
      <c r="Y252">
        <v>0</v>
      </c>
      <c r="Z252">
        <v>0</v>
      </c>
      <c r="AA252">
        <v>50</v>
      </c>
      <c r="AB252">
        <v>0</v>
      </c>
      <c r="AE252" t="s">
        <v>234</v>
      </c>
      <c r="AF252" t="s">
        <v>239</v>
      </c>
      <c r="AG252">
        <v>0</v>
      </c>
      <c r="AH252">
        <v>26164</v>
      </c>
    </row>
    <row r="253" spans="1:34" ht="15.5" x14ac:dyDescent="0.35">
      <c r="A253">
        <v>11624</v>
      </c>
      <c r="B253" t="s">
        <v>2151</v>
      </c>
      <c r="C253" t="s">
        <v>2152</v>
      </c>
      <c r="D253" t="s">
        <v>2153</v>
      </c>
      <c r="E253" t="s">
        <v>37</v>
      </c>
      <c r="F253" t="s">
        <v>48</v>
      </c>
      <c r="G253" t="s">
        <v>2154</v>
      </c>
      <c r="H253" t="s">
        <v>2155</v>
      </c>
      <c r="I253" t="s">
        <v>2144</v>
      </c>
      <c r="J253" t="s">
        <v>2067</v>
      </c>
      <c r="K253" t="s">
        <v>1526</v>
      </c>
      <c r="L253">
        <v>536</v>
      </c>
      <c r="M253">
        <v>28961</v>
      </c>
      <c r="N253">
        <v>34173</v>
      </c>
      <c r="O253" t="s">
        <v>44</v>
      </c>
      <c r="P253" t="s">
        <v>2156</v>
      </c>
      <c r="Q253" t="s">
        <v>2156</v>
      </c>
      <c r="R253" t="s">
        <v>47</v>
      </c>
      <c r="S253" t="s">
        <v>48</v>
      </c>
      <c r="T253" t="s">
        <v>2157</v>
      </c>
      <c r="U253" t="s">
        <v>2157</v>
      </c>
      <c r="V253" t="s">
        <v>2158</v>
      </c>
      <c r="W253" t="s">
        <v>2159</v>
      </c>
      <c r="Y253">
        <v>0</v>
      </c>
      <c r="Z253">
        <v>0</v>
      </c>
      <c r="AA253">
        <v>55</v>
      </c>
      <c r="AB253">
        <v>0</v>
      </c>
      <c r="AC253">
        <f>M253*AA253/100</f>
        <v>15928.55</v>
      </c>
      <c r="AE253" t="s">
        <v>44</v>
      </c>
      <c r="AF253" t="s">
        <v>52</v>
      </c>
      <c r="AG253">
        <v>0</v>
      </c>
      <c r="AH253">
        <v>15928.55</v>
      </c>
    </row>
    <row r="254" spans="1:34" ht="15.5" hidden="1" x14ac:dyDescent="0.35">
      <c r="A254">
        <v>11625</v>
      </c>
      <c r="B254" t="s">
        <v>2160</v>
      </c>
      <c r="C254" t="s">
        <v>2161</v>
      </c>
      <c r="D254" t="s">
        <v>124</v>
      </c>
      <c r="E254" t="s">
        <v>2162</v>
      </c>
      <c r="F254" t="s">
        <v>260</v>
      </c>
      <c r="G254" t="s">
        <v>2163</v>
      </c>
      <c r="H254" t="s">
        <v>2164</v>
      </c>
      <c r="I254" t="s">
        <v>2144</v>
      </c>
      <c r="J254" t="s">
        <v>2067</v>
      </c>
      <c r="K254" t="s">
        <v>207</v>
      </c>
      <c r="L254">
        <v>763</v>
      </c>
      <c r="M254">
        <v>17187</v>
      </c>
      <c r="N254">
        <v>18195</v>
      </c>
      <c r="O254" t="s">
        <v>127</v>
      </c>
      <c r="P254" t="s">
        <v>2165</v>
      </c>
      <c r="Q254" t="s">
        <v>2166</v>
      </c>
      <c r="R254" t="s">
        <v>154</v>
      </c>
      <c r="S254" t="s">
        <v>48</v>
      </c>
      <c r="T254" t="s">
        <v>2167</v>
      </c>
      <c r="U254" t="s">
        <v>2167</v>
      </c>
      <c r="V254" t="s">
        <v>2168</v>
      </c>
      <c r="W254" t="s">
        <v>2169</v>
      </c>
      <c r="Y254">
        <v>0</v>
      </c>
      <c r="Z254">
        <v>0</v>
      </c>
      <c r="AA254">
        <v>62</v>
      </c>
      <c r="AB254">
        <v>0</v>
      </c>
      <c r="AE254" t="s">
        <v>127</v>
      </c>
      <c r="AF254" t="s">
        <v>132</v>
      </c>
      <c r="AG254">
        <v>0</v>
      </c>
      <c r="AH254">
        <v>10655.94</v>
      </c>
    </row>
    <row r="255" spans="1:34" ht="15.5" hidden="1" x14ac:dyDescent="0.35">
      <c r="A255">
        <v>11627</v>
      </c>
      <c r="B255" t="s">
        <v>2170</v>
      </c>
      <c r="C255" t="s">
        <v>2171</v>
      </c>
      <c r="D255" t="s">
        <v>2172</v>
      </c>
      <c r="E255" t="s">
        <v>2173</v>
      </c>
      <c r="F255" t="s">
        <v>74</v>
      </c>
      <c r="G255" t="s">
        <v>2174</v>
      </c>
      <c r="H255" t="s">
        <v>2175</v>
      </c>
      <c r="I255" t="s">
        <v>2144</v>
      </c>
      <c r="J255" t="s">
        <v>2145</v>
      </c>
      <c r="K255" t="s">
        <v>1957</v>
      </c>
      <c r="L255">
        <v>2848</v>
      </c>
      <c r="M255">
        <v>47213</v>
      </c>
      <c r="N255">
        <v>49997</v>
      </c>
      <c r="O255" t="s">
        <v>1736</v>
      </c>
      <c r="P255" t="s">
        <v>246</v>
      </c>
      <c r="Q255" t="s">
        <v>2176</v>
      </c>
      <c r="R255" t="s">
        <v>154</v>
      </c>
      <c r="S255" t="s">
        <v>48</v>
      </c>
      <c r="T255" t="s">
        <v>2177</v>
      </c>
      <c r="U255" t="s">
        <v>2177</v>
      </c>
      <c r="V255" t="s">
        <v>2178</v>
      </c>
      <c r="W255" t="s">
        <v>2179</v>
      </c>
      <c r="Y255">
        <v>0</v>
      </c>
      <c r="Z255">
        <v>0</v>
      </c>
      <c r="AA255">
        <v>0</v>
      </c>
      <c r="AB255">
        <v>0</v>
      </c>
      <c r="AE255" t="s">
        <v>1736</v>
      </c>
      <c r="AF255" t="s">
        <v>1740</v>
      </c>
      <c r="AG255">
        <v>0</v>
      </c>
      <c r="AH255">
        <v>0</v>
      </c>
    </row>
    <row r="256" spans="1:34" ht="15.5" x14ac:dyDescent="0.35">
      <c r="A256">
        <v>11628</v>
      </c>
      <c r="B256" t="s">
        <v>2180</v>
      </c>
      <c r="C256" t="s">
        <v>2181</v>
      </c>
      <c r="D256" t="s">
        <v>1947</v>
      </c>
      <c r="E256" t="s">
        <v>101</v>
      </c>
      <c r="F256" t="s">
        <v>74</v>
      </c>
      <c r="G256" t="s">
        <v>2182</v>
      </c>
      <c r="H256" t="s">
        <v>2183</v>
      </c>
      <c r="I256" t="s">
        <v>2144</v>
      </c>
      <c r="J256" t="s">
        <v>2145</v>
      </c>
      <c r="K256" t="s">
        <v>1526</v>
      </c>
      <c r="L256">
        <v>16099</v>
      </c>
      <c r="M256">
        <v>16099</v>
      </c>
      <c r="N256">
        <v>16911</v>
      </c>
      <c r="O256" t="s">
        <v>44</v>
      </c>
      <c r="P256" t="s">
        <v>2184</v>
      </c>
      <c r="Q256" t="s">
        <v>2185</v>
      </c>
      <c r="R256" t="s">
        <v>129</v>
      </c>
      <c r="S256" t="s">
        <v>48</v>
      </c>
      <c r="T256" t="s">
        <v>2186</v>
      </c>
      <c r="U256" t="s">
        <v>2186</v>
      </c>
      <c r="V256" t="s">
        <v>2187</v>
      </c>
      <c r="W256" t="s">
        <v>2188</v>
      </c>
      <c r="Y256">
        <v>0</v>
      </c>
      <c r="Z256">
        <v>0</v>
      </c>
      <c r="AA256">
        <v>49</v>
      </c>
      <c r="AB256">
        <v>0</v>
      </c>
      <c r="AC256">
        <f t="shared" ref="AC256:AC258" si="3">M256*AA256/100</f>
        <v>7888.51</v>
      </c>
      <c r="AE256" t="s">
        <v>44</v>
      </c>
      <c r="AF256" t="s">
        <v>52</v>
      </c>
      <c r="AG256">
        <v>0</v>
      </c>
      <c r="AH256">
        <v>7888.51</v>
      </c>
    </row>
    <row r="257" spans="1:34" ht="15.5" x14ac:dyDescent="0.35">
      <c r="A257">
        <v>11629</v>
      </c>
      <c r="B257" t="s">
        <v>2189</v>
      </c>
      <c r="C257" t="s">
        <v>2190</v>
      </c>
      <c r="D257" t="s">
        <v>2191</v>
      </c>
      <c r="E257" t="s">
        <v>101</v>
      </c>
      <c r="F257" t="s">
        <v>260</v>
      </c>
      <c r="G257" t="s">
        <v>2192</v>
      </c>
      <c r="H257" t="s">
        <v>2193</v>
      </c>
      <c r="I257" t="s">
        <v>2118</v>
      </c>
      <c r="J257" t="s">
        <v>2119</v>
      </c>
      <c r="K257" t="s">
        <v>1526</v>
      </c>
      <c r="L257">
        <v>0</v>
      </c>
      <c r="M257">
        <v>34770</v>
      </c>
      <c r="N257">
        <v>41028</v>
      </c>
      <c r="O257" t="s">
        <v>44</v>
      </c>
      <c r="P257" t="s">
        <v>2194</v>
      </c>
      <c r="Q257" t="s">
        <v>2195</v>
      </c>
      <c r="R257" t="s">
        <v>47</v>
      </c>
      <c r="S257" t="s">
        <v>48</v>
      </c>
      <c r="T257" t="s">
        <v>2196</v>
      </c>
      <c r="U257" t="s">
        <v>2196</v>
      </c>
      <c r="V257" t="s">
        <v>48</v>
      </c>
      <c r="W257" t="s">
        <v>2197</v>
      </c>
      <c r="Y257">
        <v>0</v>
      </c>
      <c r="Z257">
        <v>0</v>
      </c>
      <c r="AA257">
        <v>60</v>
      </c>
      <c r="AB257">
        <v>0</v>
      </c>
      <c r="AC257">
        <f t="shared" si="3"/>
        <v>20862</v>
      </c>
      <c r="AE257" t="s">
        <v>44</v>
      </c>
      <c r="AF257" t="s">
        <v>52</v>
      </c>
      <c r="AG257">
        <v>0</v>
      </c>
      <c r="AH257">
        <v>24339</v>
      </c>
    </row>
    <row r="258" spans="1:34" ht="15.5" x14ac:dyDescent="0.35">
      <c r="A258">
        <v>11631</v>
      </c>
      <c r="B258" t="s">
        <v>2198</v>
      </c>
      <c r="C258" t="s">
        <v>2199</v>
      </c>
      <c r="D258" t="s">
        <v>1947</v>
      </c>
      <c r="E258" t="s">
        <v>2200</v>
      </c>
      <c r="F258" t="s">
        <v>260</v>
      </c>
      <c r="G258" t="s">
        <v>2201</v>
      </c>
      <c r="H258" t="s">
        <v>2202</v>
      </c>
      <c r="I258" t="s">
        <v>2144</v>
      </c>
      <c r="J258" t="s">
        <v>2067</v>
      </c>
      <c r="K258" t="s">
        <v>263</v>
      </c>
      <c r="L258">
        <v>1107</v>
      </c>
      <c r="M258">
        <v>17256</v>
      </c>
      <c r="N258">
        <v>18276</v>
      </c>
      <c r="O258" t="s">
        <v>44</v>
      </c>
      <c r="P258" t="s">
        <v>773</v>
      </c>
      <c r="Q258" t="s">
        <v>2203</v>
      </c>
      <c r="R258" t="s">
        <v>154</v>
      </c>
      <c r="S258" t="s">
        <v>48</v>
      </c>
      <c r="T258" t="s">
        <v>2204</v>
      </c>
      <c r="U258" t="s">
        <v>2204</v>
      </c>
      <c r="V258" t="s">
        <v>2187</v>
      </c>
      <c r="W258" t="s">
        <v>2205</v>
      </c>
      <c r="Y258">
        <v>0</v>
      </c>
      <c r="Z258">
        <v>0</v>
      </c>
      <c r="AA258">
        <v>60</v>
      </c>
      <c r="AB258">
        <v>0</v>
      </c>
      <c r="AC258">
        <f t="shared" si="3"/>
        <v>10353.6</v>
      </c>
      <c r="AE258" t="s">
        <v>44</v>
      </c>
      <c r="AF258" t="s">
        <v>52</v>
      </c>
      <c r="AG258">
        <v>0</v>
      </c>
      <c r="AH258">
        <v>9145.68</v>
      </c>
    </row>
    <row r="259" spans="1:34" ht="15.5" hidden="1" x14ac:dyDescent="0.35">
      <c r="A259">
        <v>11632</v>
      </c>
      <c r="B259" t="s">
        <v>2206</v>
      </c>
      <c r="C259" t="s">
        <v>2207</v>
      </c>
      <c r="D259" t="s">
        <v>2208</v>
      </c>
      <c r="E259" t="s">
        <v>101</v>
      </c>
      <c r="F259" t="s">
        <v>260</v>
      </c>
      <c r="G259" t="s">
        <v>114</v>
      </c>
      <c r="H259" t="s">
        <v>2209</v>
      </c>
      <c r="I259" t="s">
        <v>2144</v>
      </c>
      <c r="J259" t="s">
        <v>2145</v>
      </c>
      <c r="K259" t="s">
        <v>140</v>
      </c>
      <c r="L259">
        <v>4085</v>
      </c>
      <c r="M259">
        <v>36293</v>
      </c>
      <c r="N259">
        <v>42825</v>
      </c>
      <c r="O259" t="s">
        <v>69</v>
      </c>
      <c r="P259" t="s">
        <v>2210</v>
      </c>
      <c r="Q259" t="s">
        <v>2211</v>
      </c>
      <c r="R259" t="s">
        <v>47</v>
      </c>
      <c r="S259" t="s">
        <v>48</v>
      </c>
      <c r="T259" t="s">
        <v>2212</v>
      </c>
      <c r="U259" t="s">
        <v>2212</v>
      </c>
      <c r="V259" t="s">
        <v>2213</v>
      </c>
      <c r="W259" t="s">
        <v>2214</v>
      </c>
      <c r="Y259">
        <v>0</v>
      </c>
      <c r="Z259">
        <v>0</v>
      </c>
      <c r="AA259">
        <v>8</v>
      </c>
      <c r="AB259">
        <v>0</v>
      </c>
      <c r="AE259" t="s">
        <v>69</v>
      </c>
      <c r="AF259" t="s">
        <v>70</v>
      </c>
      <c r="AG259">
        <v>0</v>
      </c>
      <c r="AH259">
        <v>2903.44</v>
      </c>
    </row>
    <row r="260" spans="1:34" ht="15.5" hidden="1" x14ac:dyDescent="0.35">
      <c r="A260">
        <v>11633</v>
      </c>
      <c r="B260" t="s">
        <v>2215</v>
      </c>
      <c r="C260" t="s">
        <v>2216</v>
      </c>
      <c r="D260" t="s">
        <v>1947</v>
      </c>
      <c r="E260" t="s">
        <v>37</v>
      </c>
      <c r="F260" t="s">
        <v>260</v>
      </c>
      <c r="G260" t="s">
        <v>2217</v>
      </c>
      <c r="H260" t="s">
        <v>2218</v>
      </c>
      <c r="I260" t="s">
        <v>2219</v>
      </c>
      <c r="J260" t="s">
        <v>2145</v>
      </c>
      <c r="K260" t="s">
        <v>1957</v>
      </c>
      <c r="L260">
        <v>1421</v>
      </c>
      <c r="M260">
        <v>36834</v>
      </c>
      <c r="N260">
        <v>38873</v>
      </c>
      <c r="O260" t="s">
        <v>69</v>
      </c>
      <c r="P260" t="s">
        <v>2220</v>
      </c>
      <c r="Q260" t="s">
        <v>2221</v>
      </c>
      <c r="R260" t="s">
        <v>154</v>
      </c>
      <c r="S260" t="s">
        <v>48</v>
      </c>
      <c r="T260" t="s">
        <v>2222</v>
      </c>
      <c r="U260" t="s">
        <v>2222</v>
      </c>
      <c r="V260" t="s">
        <v>48</v>
      </c>
      <c r="W260" t="s">
        <v>2223</v>
      </c>
      <c r="Y260">
        <v>0</v>
      </c>
      <c r="Z260">
        <v>0</v>
      </c>
      <c r="AA260">
        <v>0</v>
      </c>
      <c r="AB260">
        <v>0</v>
      </c>
      <c r="AE260" t="s">
        <v>69</v>
      </c>
      <c r="AF260" t="s">
        <v>70</v>
      </c>
      <c r="AG260">
        <v>0</v>
      </c>
      <c r="AH260">
        <v>0</v>
      </c>
    </row>
    <row r="261" spans="1:34" ht="15.5" hidden="1" x14ac:dyDescent="0.35">
      <c r="A261">
        <v>11634</v>
      </c>
      <c r="B261" t="s">
        <v>2224</v>
      </c>
      <c r="C261" t="s">
        <v>2225</v>
      </c>
      <c r="D261" t="s">
        <v>2226</v>
      </c>
      <c r="E261" t="s">
        <v>37</v>
      </c>
      <c r="F261" t="s">
        <v>74</v>
      </c>
      <c r="G261" t="s">
        <v>2227</v>
      </c>
      <c r="H261" t="s">
        <v>2228</v>
      </c>
      <c r="I261" t="s">
        <v>2144</v>
      </c>
      <c r="J261" t="s">
        <v>2145</v>
      </c>
      <c r="K261" t="s">
        <v>207</v>
      </c>
      <c r="L261">
        <v>16099</v>
      </c>
      <c r="M261">
        <v>16099</v>
      </c>
      <c r="N261">
        <v>16910</v>
      </c>
      <c r="O261" t="s">
        <v>2229</v>
      </c>
      <c r="P261" t="s">
        <v>48</v>
      </c>
      <c r="Q261" t="s">
        <v>48</v>
      </c>
      <c r="R261" t="s">
        <v>129</v>
      </c>
      <c r="S261" t="s">
        <v>48</v>
      </c>
      <c r="T261" t="s">
        <v>2230</v>
      </c>
      <c r="U261" t="s">
        <v>2230</v>
      </c>
      <c r="V261" t="s">
        <v>48</v>
      </c>
      <c r="W261" t="s">
        <v>2231</v>
      </c>
      <c r="Y261">
        <v>0</v>
      </c>
      <c r="Z261">
        <v>0</v>
      </c>
      <c r="AA261">
        <v>63</v>
      </c>
      <c r="AB261">
        <v>0</v>
      </c>
      <c r="AE261" t="s">
        <v>2229</v>
      </c>
      <c r="AF261" t="s">
        <v>2232</v>
      </c>
      <c r="AG261">
        <v>0</v>
      </c>
      <c r="AH261">
        <v>10142.370000000001</v>
      </c>
    </row>
    <row r="262" spans="1:34" ht="15.5" hidden="1" x14ac:dyDescent="0.35">
      <c r="A262">
        <v>11635</v>
      </c>
      <c r="B262" t="s">
        <v>2233</v>
      </c>
      <c r="C262" t="s">
        <v>2234</v>
      </c>
      <c r="D262" t="s">
        <v>2235</v>
      </c>
      <c r="E262" t="s">
        <v>37</v>
      </c>
      <c r="F262" t="s">
        <v>74</v>
      </c>
      <c r="G262" t="s">
        <v>2236</v>
      </c>
      <c r="H262" t="s">
        <v>2237</v>
      </c>
      <c r="I262" t="s">
        <v>2144</v>
      </c>
      <c r="J262" t="s">
        <v>2145</v>
      </c>
      <c r="K262" t="s">
        <v>1957</v>
      </c>
      <c r="L262">
        <v>44050</v>
      </c>
      <c r="M262">
        <v>44050</v>
      </c>
      <c r="N262">
        <v>46265</v>
      </c>
      <c r="O262" t="s">
        <v>69</v>
      </c>
      <c r="P262" t="s">
        <v>2238</v>
      </c>
      <c r="Q262" t="s">
        <v>2239</v>
      </c>
      <c r="R262" t="s">
        <v>129</v>
      </c>
      <c r="S262" t="s">
        <v>48</v>
      </c>
      <c r="T262" t="s">
        <v>2240</v>
      </c>
      <c r="U262" t="s">
        <v>2240</v>
      </c>
      <c r="V262" t="s">
        <v>2241</v>
      </c>
      <c r="Y262">
        <v>0</v>
      </c>
      <c r="Z262">
        <v>0</v>
      </c>
      <c r="AA262">
        <v>63</v>
      </c>
      <c r="AB262">
        <v>0</v>
      </c>
      <c r="AE262" t="s">
        <v>69</v>
      </c>
      <c r="AF262" t="s">
        <v>70</v>
      </c>
      <c r="AG262">
        <v>0</v>
      </c>
      <c r="AH262">
        <v>27751.5</v>
      </c>
    </row>
    <row r="263" spans="1:34" ht="15.5" hidden="1" x14ac:dyDescent="0.35">
      <c r="A263">
        <v>11636</v>
      </c>
      <c r="B263" t="s">
        <v>2242</v>
      </c>
      <c r="C263" t="s">
        <v>2243</v>
      </c>
      <c r="D263" t="s">
        <v>2153</v>
      </c>
      <c r="E263" t="s">
        <v>37</v>
      </c>
      <c r="F263" t="s">
        <v>260</v>
      </c>
      <c r="G263" t="s">
        <v>2244</v>
      </c>
      <c r="H263" t="s">
        <v>2245</v>
      </c>
      <c r="I263" t="s">
        <v>2144</v>
      </c>
      <c r="J263" t="s">
        <v>2145</v>
      </c>
      <c r="K263" t="s">
        <v>711</v>
      </c>
      <c r="L263">
        <v>794</v>
      </c>
      <c r="M263">
        <v>30046</v>
      </c>
      <c r="N263">
        <v>35454</v>
      </c>
      <c r="O263" t="s">
        <v>69</v>
      </c>
      <c r="P263" t="s">
        <v>45</v>
      </c>
      <c r="Q263" t="s">
        <v>166</v>
      </c>
      <c r="R263" t="s">
        <v>47</v>
      </c>
      <c r="S263" t="s">
        <v>48</v>
      </c>
      <c r="T263" t="s">
        <v>2246</v>
      </c>
      <c r="U263" t="s">
        <v>2246</v>
      </c>
      <c r="V263" t="s">
        <v>48</v>
      </c>
      <c r="W263" t="s">
        <v>2247</v>
      </c>
      <c r="Y263">
        <v>0</v>
      </c>
      <c r="Z263">
        <v>0</v>
      </c>
      <c r="AA263">
        <v>0</v>
      </c>
      <c r="AB263">
        <v>0</v>
      </c>
      <c r="AE263" t="s">
        <v>69</v>
      </c>
      <c r="AF263" t="s">
        <v>70</v>
      </c>
      <c r="AG263">
        <v>0</v>
      </c>
      <c r="AH263">
        <v>0</v>
      </c>
    </row>
    <row r="264" spans="1:34" ht="15.5" hidden="1" x14ac:dyDescent="0.35">
      <c r="A264">
        <v>11637</v>
      </c>
      <c r="B264" t="s">
        <v>2248</v>
      </c>
      <c r="C264" t="s">
        <v>2249</v>
      </c>
      <c r="D264" t="s">
        <v>242</v>
      </c>
      <c r="E264" t="s">
        <v>37</v>
      </c>
      <c r="F264" t="s">
        <v>260</v>
      </c>
      <c r="G264" t="s">
        <v>2250</v>
      </c>
      <c r="H264" t="s">
        <v>2251</v>
      </c>
      <c r="I264" t="s">
        <v>2144</v>
      </c>
      <c r="J264" t="s">
        <v>2145</v>
      </c>
      <c r="K264" t="s">
        <v>1526</v>
      </c>
      <c r="L264">
        <v>10807</v>
      </c>
      <c r="M264">
        <v>10924</v>
      </c>
      <c r="N264">
        <v>12890</v>
      </c>
      <c r="O264" t="s">
        <v>245</v>
      </c>
      <c r="P264" t="s">
        <v>2252</v>
      </c>
      <c r="Q264" t="s">
        <v>2252</v>
      </c>
      <c r="R264" t="s">
        <v>844</v>
      </c>
      <c r="S264" t="s">
        <v>48</v>
      </c>
      <c r="T264" t="s">
        <v>2253</v>
      </c>
      <c r="U264" t="s">
        <v>2253</v>
      </c>
      <c r="V264" t="s">
        <v>48</v>
      </c>
      <c r="W264" t="s">
        <v>2254</v>
      </c>
      <c r="Y264">
        <v>0</v>
      </c>
      <c r="Z264">
        <v>0</v>
      </c>
      <c r="AA264">
        <v>0</v>
      </c>
      <c r="AB264">
        <v>0</v>
      </c>
      <c r="AE264" t="s">
        <v>245</v>
      </c>
      <c r="AF264" t="s">
        <v>250</v>
      </c>
      <c r="AG264">
        <v>0</v>
      </c>
      <c r="AH264">
        <v>0</v>
      </c>
    </row>
    <row r="265" spans="1:34" ht="15.5" hidden="1" x14ac:dyDescent="0.35">
      <c r="A265">
        <v>11638</v>
      </c>
      <c r="B265" t="s">
        <v>2255</v>
      </c>
      <c r="C265" t="s">
        <v>2256</v>
      </c>
      <c r="D265" t="s">
        <v>48</v>
      </c>
      <c r="E265" t="s">
        <v>48</v>
      </c>
      <c r="F265" t="s">
        <v>260</v>
      </c>
      <c r="G265" t="s">
        <v>2257</v>
      </c>
      <c r="H265" t="s">
        <v>2258</v>
      </c>
      <c r="I265" t="s">
        <v>2144</v>
      </c>
      <c r="J265" t="s">
        <v>2145</v>
      </c>
      <c r="K265" t="s">
        <v>1526</v>
      </c>
      <c r="L265">
        <v>8376</v>
      </c>
      <c r="M265">
        <v>8493</v>
      </c>
      <c r="N265">
        <v>10021</v>
      </c>
      <c r="O265" t="s">
        <v>69</v>
      </c>
      <c r="P265" t="s">
        <v>2259</v>
      </c>
      <c r="Q265" t="s">
        <v>2259</v>
      </c>
      <c r="R265" t="s">
        <v>844</v>
      </c>
      <c r="S265" t="s">
        <v>48</v>
      </c>
      <c r="T265" t="s">
        <v>2260</v>
      </c>
      <c r="U265" t="s">
        <v>2261</v>
      </c>
      <c r="V265" t="s">
        <v>48</v>
      </c>
      <c r="W265" t="s">
        <v>2262</v>
      </c>
      <c r="Y265">
        <v>0</v>
      </c>
      <c r="Z265">
        <v>0</v>
      </c>
      <c r="AA265">
        <v>0</v>
      </c>
      <c r="AB265">
        <v>10</v>
      </c>
      <c r="AE265" t="s">
        <v>69</v>
      </c>
      <c r="AF265" t="s">
        <v>70</v>
      </c>
      <c r="AG265">
        <v>0</v>
      </c>
      <c r="AH265">
        <v>837.6</v>
      </c>
    </row>
    <row r="266" spans="1:34" ht="15.5" hidden="1" x14ac:dyDescent="0.35">
      <c r="A266">
        <v>11640</v>
      </c>
      <c r="B266" t="s">
        <v>2263</v>
      </c>
      <c r="C266" t="s">
        <v>2264</v>
      </c>
      <c r="D266" t="s">
        <v>2265</v>
      </c>
      <c r="E266" t="s">
        <v>37</v>
      </c>
      <c r="F266" t="s">
        <v>260</v>
      </c>
      <c r="G266" t="s">
        <v>2266</v>
      </c>
      <c r="H266" t="s">
        <v>2267</v>
      </c>
      <c r="I266" t="s">
        <v>2268</v>
      </c>
      <c r="J266" t="s">
        <v>2269</v>
      </c>
      <c r="K266" t="s">
        <v>1526</v>
      </c>
      <c r="L266">
        <v>2981</v>
      </c>
      <c r="M266">
        <v>30267</v>
      </c>
      <c r="N266">
        <v>32181</v>
      </c>
      <c r="O266" t="s">
        <v>151</v>
      </c>
      <c r="P266" t="s">
        <v>2270</v>
      </c>
      <c r="Q266" t="s">
        <v>2270</v>
      </c>
      <c r="R266" t="s">
        <v>154</v>
      </c>
      <c r="S266" t="s">
        <v>48</v>
      </c>
      <c r="T266" t="s">
        <v>2271</v>
      </c>
      <c r="U266" t="s">
        <v>2271</v>
      </c>
      <c r="V266" t="s">
        <v>48</v>
      </c>
      <c r="W266" t="s">
        <v>2272</v>
      </c>
      <c r="Y266">
        <v>0</v>
      </c>
      <c r="Z266">
        <v>0</v>
      </c>
      <c r="AA266">
        <v>33</v>
      </c>
      <c r="AB266">
        <v>0</v>
      </c>
      <c r="AE266" t="s">
        <v>151</v>
      </c>
      <c r="AF266" t="s">
        <v>157</v>
      </c>
      <c r="AG266">
        <v>0</v>
      </c>
      <c r="AH266">
        <v>9988.11</v>
      </c>
    </row>
    <row r="267" spans="1:34" ht="15.5" hidden="1" x14ac:dyDescent="0.35">
      <c r="A267">
        <v>11641</v>
      </c>
      <c r="B267" t="s">
        <v>2273</v>
      </c>
      <c r="C267" t="s">
        <v>2274</v>
      </c>
      <c r="D267" t="s">
        <v>1947</v>
      </c>
      <c r="E267" t="s">
        <v>2275</v>
      </c>
      <c r="F267" t="s">
        <v>260</v>
      </c>
      <c r="G267" t="s">
        <v>2276</v>
      </c>
      <c r="H267" t="s">
        <v>2277</v>
      </c>
      <c r="I267" t="s">
        <v>2219</v>
      </c>
      <c r="J267" t="s">
        <v>2145</v>
      </c>
      <c r="K267" t="s">
        <v>263</v>
      </c>
      <c r="L267">
        <v>4552</v>
      </c>
      <c r="M267">
        <v>4552</v>
      </c>
      <c r="N267">
        <v>4787</v>
      </c>
      <c r="O267" t="s">
        <v>69</v>
      </c>
      <c r="P267" t="s">
        <v>264</v>
      </c>
      <c r="Q267" t="s">
        <v>2278</v>
      </c>
      <c r="R267" t="s">
        <v>154</v>
      </c>
      <c r="S267" t="s">
        <v>48</v>
      </c>
      <c r="T267" t="s">
        <v>2279</v>
      </c>
      <c r="U267" t="s">
        <v>2279</v>
      </c>
      <c r="V267" t="s">
        <v>2280</v>
      </c>
      <c r="W267" t="s">
        <v>2281</v>
      </c>
      <c r="Y267">
        <v>0</v>
      </c>
      <c r="Z267">
        <v>0</v>
      </c>
      <c r="AA267">
        <v>0</v>
      </c>
      <c r="AB267">
        <v>0</v>
      </c>
      <c r="AE267" t="s">
        <v>69</v>
      </c>
      <c r="AF267" t="s">
        <v>70</v>
      </c>
      <c r="AG267">
        <v>0</v>
      </c>
      <c r="AH267">
        <v>0</v>
      </c>
    </row>
    <row r="268" spans="1:34" ht="15.5" x14ac:dyDescent="0.35">
      <c r="A268">
        <v>11185</v>
      </c>
      <c r="B268" t="s">
        <v>2282</v>
      </c>
      <c r="C268" t="s">
        <v>2283</v>
      </c>
      <c r="D268">
        <v>9765599333</v>
      </c>
      <c r="E268" t="s">
        <v>101</v>
      </c>
      <c r="F268" t="s">
        <v>38</v>
      </c>
      <c r="G268" t="s">
        <v>2284</v>
      </c>
      <c r="H268" t="s">
        <v>2285</v>
      </c>
      <c r="I268" t="s">
        <v>2286</v>
      </c>
      <c r="J268" t="s">
        <v>2287</v>
      </c>
      <c r="K268" t="s">
        <v>61</v>
      </c>
      <c r="L268">
        <v>624</v>
      </c>
      <c r="M268">
        <v>29049</v>
      </c>
      <c r="N268">
        <v>34278</v>
      </c>
      <c r="O268" t="s">
        <v>44</v>
      </c>
      <c r="P268" t="s">
        <v>45</v>
      </c>
      <c r="Q268" t="s">
        <v>862</v>
      </c>
      <c r="R268" t="s">
        <v>47</v>
      </c>
      <c r="T268" t="s">
        <v>2288</v>
      </c>
      <c r="U268" t="s">
        <v>2288</v>
      </c>
      <c r="W268" t="s">
        <v>2289</v>
      </c>
      <c r="Y268">
        <v>0</v>
      </c>
      <c r="Z268">
        <v>0</v>
      </c>
      <c r="AA268">
        <v>55</v>
      </c>
      <c r="AB268">
        <v>0</v>
      </c>
      <c r="AC268">
        <f t="shared" ref="AC268:AC272" si="4">M268*AA268/100</f>
        <v>15976.95</v>
      </c>
    </row>
    <row r="269" spans="1:34" ht="15.5" x14ac:dyDescent="0.35">
      <c r="A269">
        <v>11187</v>
      </c>
      <c r="B269" t="s">
        <v>2290</v>
      </c>
      <c r="C269" t="s">
        <v>2291</v>
      </c>
      <c r="D269">
        <v>8888659098</v>
      </c>
      <c r="E269" t="s">
        <v>2292</v>
      </c>
      <c r="F269" t="s">
        <v>74</v>
      </c>
      <c r="G269" t="s">
        <v>2293</v>
      </c>
      <c r="H269" t="s">
        <v>2294</v>
      </c>
      <c r="I269" t="s">
        <v>2295</v>
      </c>
      <c r="J269" t="s">
        <v>2296</v>
      </c>
      <c r="K269" t="s">
        <v>61</v>
      </c>
      <c r="L269">
        <v>7925</v>
      </c>
      <c r="M269">
        <v>37826</v>
      </c>
      <c r="N269">
        <v>44635</v>
      </c>
      <c r="O269" t="s">
        <v>44</v>
      </c>
      <c r="P269" t="s">
        <v>45</v>
      </c>
      <c r="Q269" t="s">
        <v>806</v>
      </c>
      <c r="R269" t="s">
        <v>47</v>
      </c>
      <c r="T269" t="s">
        <v>2297</v>
      </c>
      <c r="U269" t="s">
        <v>2297</v>
      </c>
      <c r="W269" t="s">
        <v>2298</v>
      </c>
      <c r="Y269">
        <v>0</v>
      </c>
      <c r="Z269">
        <v>0</v>
      </c>
      <c r="AA269">
        <v>55</v>
      </c>
      <c r="AB269">
        <v>0</v>
      </c>
      <c r="AC269">
        <f t="shared" si="4"/>
        <v>20804.3</v>
      </c>
    </row>
    <row r="270" spans="1:34" ht="15.5" x14ac:dyDescent="0.35">
      <c r="A270">
        <v>11189</v>
      </c>
      <c r="B270" t="s">
        <v>2299</v>
      </c>
      <c r="C270" t="s">
        <v>2300</v>
      </c>
      <c r="D270">
        <v>9067887858</v>
      </c>
      <c r="E270" t="s">
        <v>2292</v>
      </c>
      <c r="F270" t="s">
        <v>74</v>
      </c>
      <c r="G270" t="s">
        <v>2301</v>
      </c>
      <c r="H270" t="s">
        <v>2302</v>
      </c>
      <c r="I270" t="s">
        <v>2303</v>
      </c>
      <c r="J270" t="s">
        <v>2304</v>
      </c>
      <c r="K270" t="s">
        <v>61</v>
      </c>
      <c r="L270">
        <v>1589</v>
      </c>
      <c r="M270">
        <v>9505</v>
      </c>
      <c r="N270">
        <v>11216</v>
      </c>
      <c r="O270" t="s">
        <v>44</v>
      </c>
      <c r="P270" t="s">
        <v>2305</v>
      </c>
      <c r="Q270" t="s">
        <v>1639</v>
      </c>
      <c r="R270" t="s">
        <v>47</v>
      </c>
      <c r="T270" t="s">
        <v>2306</v>
      </c>
      <c r="U270" t="s">
        <v>2306</v>
      </c>
      <c r="W270" t="s">
        <v>2307</v>
      </c>
      <c r="Y270">
        <v>0</v>
      </c>
      <c r="Z270">
        <v>0</v>
      </c>
      <c r="AA270">
        <v>49.8</v>
      </c>
      <c r="AB270">
        <v>0</v>
      </c>
      <c r="AC270">
        <f t="shared" si="4"/>
        <v>4733.49</v>
      </c>
    </row>
    <row r="271" spans="1:34" ht="15.5" x14ac:dyDescent="0.35">
      <c r="A271">
        <v>11191</v>
      </c>
      <c r="B271" t="s">
        <v>2308</v>
      </c>
      <c r="C271" t="s">
        <v>2309</v>
      </c>
      <c r="D271" t="s">
        <v>2310</v>
      </c>
      <c r="E271" t="s">
        <v>2292</v>
      </c>
      <c r="F271" t="s">
        <v>74</v>
      </c>
      <c r="G271" t="s">
        <v>2311</v>
      </c>
      <c r="H271" t="s">
        <v>2312</v>
      </c>
      <c r="I271" t="s">
        <v>2313</v>
      </c>
      <c r="J271" t="s">
        <v>2314</v>
      </c>
      <c r="K271" t="s">
        <v>61</v>
      </c>
      <c r="L271">
        <v>994</v>
      </c>
      <c r="M271">
        <v>30296</v>
      </c>
      <c r="N271">
        <v>35749</v>
      </c>
      <c r="O271" t="s">
        <v>44</v>
      </c>
      <c r="P271" t="s">
        <v>45</v>
      </c>
      <c r="Q271" t="s">
        <v>862</v>
      </c>
      <c r="R271" t="s">
        <v>47</v>
      </c>
      <c r="T271" t="s">
        <v>2315</v>
      </c>
      <c r="U271" t="s">
        <v>2315</v>
      </c>
      <c r="W271" t="s">
        <v>2316</v>
      </c>
      <c r="Y271">
        <v>0</v>
      </c>
      <c r="Z271">
        <v>0</v>
      </c>
      <c r="AA271">
        <v>50</v>
      </c>
      <c r="AB271">
        <v>0</v>
      </c>
      <c r="AC271">
        <f t="shared" si="4"/>
        <v>15148</v>
      </c>
    </row>
    <row r="272" spans="1:34" ht="15.5" x14ac:dyDescent="0.35"/>
    <row r="273" spans="29:29" x14ac:dyDescent="0.35">
      <c r="AC273">
        <f>SUBTOTAL(9,AC2:AC272)</f>
        <v>510214.6399999999</v>
      </c>
    </row>
    <row r="274" spans="29:29" x14ac:dyDescent="0.35">
      <c r="AC274">
        <f>AC273*2/100</f>
        <v>10204.292799999997</v>
      </c>
    </row>
    <row r="275" spans="29:29" x14ac:dyDescent="0.35">
      <c r="AC275">
        <f>AC273-AC274</f>
        <v>500010.3471999999</v>
      </c>
    </row>
  </sheetData>
  <autoFilter ref="A1:AH267" xr:uid="{00000000-0001-0000-0000-000000000000}">
    <filterColumn colId="14">
      <filters>
        <filter val="ILIYAS UMAR SHAIKH"/>
      </filters>
    </filterColumn>
  </autoFilter>
  <pageMargins left="0.7" right="0.7" top="0.75" bottom="0.75" header="0.3" footer="0.3"/>
  <ignoredErrors>
    <ignoredError sqref="A1:AH1 A75:AH77 A80:AH85 A78:AH79 A71:AH74 A114:AH176 A110:Z110 AB110 A111:Z111 AB111 A112:Z112 AB112 A113:Z113 AB113 A179:AH252 A178:Z178 AB178 A7:AH70 A5:Z5 AB5 A6:Z6 AB6 A3:AH4 A2:Z2 AD2:AH2 AD5:AH5 AD6:AH6 A87:AH108 A86:Z86 AD86:AH86 AD110:AH110 AD111:AH111 AD112:AH112 AD113:AH113 A109:Z109 AD109:AH109 A177:Z177 AD177:AH177 AD178:AH178 A254:AH255 A253:AB253 AD253:AH253 A259:AH267 A256:AB256 AD256:AH258 A258:Z258 AB258 AB177 AB2 A257:Z257 AB257 AB109 AB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</dc:creator>
  <cp:lastModifiedBy>Shainaj shaikh</cp:lastModifiedBy>
  <dcterms:created xsi:type="dcterms:W3CDTF">2026-05-05T06:00:36Z</dcterms:created>
  <dcterms:modified xsi:type="dcterms:W3CDTF">2026-05-05T06:00:36Z</dcterms:modified>
</cp:coreProperties>
</file>